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oshiba.local\tec\HQSH\本環\新分類\エコプロダクツ\グリーン調達\東芝テックグリーン調達ガイドライン\グリーン調達ガイドラインV14.0\東芝テック調査表V3.3\"/>
    </mc:Choice>
  </mc:AlternateContent>
  <xr:revisionPtr revIDLastSave="0" documentId="13_ncr:1_{DA56911F-53B5-404D-B37C-1F04A710AE76}" xr6:coauthVersionLast="47" xr6:coauthVersionMax="47" xr10:uidLastSave="{00000000-0000-0000-0000-000000000000}"/>
  <bookViews>
    <workbookView xWindow="-110" yWindow="-110" windowWidth="19420" windowHeight="10300" xr2:uid="{00000000-000D-0000-FFFF-FFFF00000000}"/>
  </bookViews>
  <sheets>
    <sheet name="调查问卷" sheetId="1" r:id="rId1"/>
    <sheet name="SVHC" sheetId="3" r:id="rId2"/>
    <sheet name="特定邻苯二甲酸酯类不含有的回答" sheetId="5" r:id="rId3"/>
  </sheets>
  <externalReferences>
    <externalReference r:id="rId4"/>
  </externalReferences>
  <definedNames>
    <definedName name="_xlnm.Print_Area" localSheetId="0">调查问卷!$A$1:$Q$19</definedName>
    <definedName name="構成名">#REF!</definedName>
    <definedName name="材質参照">[1]Lookup_table!$B$3:$C$140</definedName>
    <definedName name="材質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B19" i="1" l="1"/>
  <c r="JA19" i="1"/>
  <c r="IZ19" i="1"/>
  <c r="IY19" i="1" l="1"/>
  <c r="IX19" i="1"/>
  <c r="IW19" i="1"/>
  <c r="IV19" i="1"/>
  <c r="IU19" i="1"/>
  <c r="JJ19" i="1" l="1"/>
  <c r="JK19" i="1" l="1"/>
  <c r="Q19" i="1" s="1"/>
  <c r="B3" i="5" l="1"/>
  <c r="A3" i="5"/>
  <c r="M33" i="3" l="1"/>
  <c r="M32" i="3"/>
  <c r="M31" i="3"/>
  <c r="M30" i="3"/>
  <c r="M29" i="3"/>
  <c r="M28" i="3"/>
  <c r="M27" i="3"/>
  <c r="M26" i="3"/>
  <c r="M25" i="3"/>
  <c r="M24" i="3"/>
  <c r="M23" i="3"/>
  <c r="M22" i="3"/>
  <c r="M21" i="3"/>
  <c r="M20" i="3"/>
  <c r="M19" i="3"/>
  <c r="M18" i="3"/>
  <c r="M17" i="3"/>
  <c r="M16" i="3"/>
  <c r="M15" i="3"/>
  <c r="M14" i="3"/>
  <c r="M13" i="3"/>
  <c r="M12" i="3"/>
  <c r="M11" i="3"/>
  <c r="M10" i="3"/>
  <c r="M9" i="3"/>
  <c r="GX19" i="1" l="1"/>
  <c r="JH19" i="1" l="1"/>
  <c r="JI19" i="1" s="1"/>
  <c r="P19" i="1" s="1"/>
  <c r="JF19" i="1"/>
  <c r="JE19" i="1"/>
  <c r="JD19" i="1"/>
  <c r="JC19" i="1"/>
  <c r="IT19" i="1"/>
  <c r="IS19" i="1"/>
  <c r="IR19" i="1"/>
  <c r="IQ19" i="1"/>
  <c r="IP19" i="1"/>
  <c r="IO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W19" i="1"/>
  <c r="GU19" i="1"/>
  <c r="GT19" i="1"/>
  <c r="JG19" i="1" l="1"/>
  <c r="N19" i="1" s="1"/>
  <c r="GV19" i="1"/>
  <c r="GY19" i="1"/>
  <c r="M19" i="1" l="1"/>
</calcChain>
</file>

<file path=xl/sharedStrings.xml><?xml version="1.0" encoding="utf-8"?>
<sst xmlns="http://schemas.openxmlformats.org/spreadsheetml/2006/main" count="341" uniqueCount="197">
  <si>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</si>
  <si>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</si>
  <si>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</si>
  <si>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</si>
  <si>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</si>
  <si>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</si>
  <si>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</si>
  <si>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</si>
  <si>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</si>
  <si>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</si>
  <si>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</si>
  <si>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</si>
  <si>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</si>
  <si>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</si>
  <si>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</si>
  <si>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</si>
  <si>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</si>
  <si>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</si>
  <si>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</si>
  <si>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</si>
  <si>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</si>
  <si>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</si>
  <si>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</si>
  <si>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</si>
  <si>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</si>
  <si>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</si>
  <si>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</si>
  <si>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</si>
  <si>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</si>
  <si>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</si>
  <si>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</si>
  <si>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</si>
  <si>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</si>
  <si>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</si>
  <si>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</si>
  <si>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</si>
  <si>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</si>
  <si>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</si>
  <si>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</si>
  <si>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</si>
  <si>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</si>
  <si>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</si>
  <si>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</si>
  <si>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</si>
  <si>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</si>
  <si>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</si>
  <si>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</si>
  <si>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</si>
  <si>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</si>
  <si>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</si>
  <si>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</si>
  <si>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</si>
  <si>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</si>
  <si>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TB</t>
    <phoneticPr fontId="2"/>
  </si>
  <si>
    <t>TA1～TA4</t>
    <phoneticPr fontId="2"/>
  </si>
  <si>
    <t>含有率
(ppm）</t>
    <rPh sb="0" eb="2">
      <t>ガンユウ</t>
    </rPh>
    <rPh sb="2" eb="3">
      <t>リツ</t>
    </rPh>
    <phoneticPr fontId="2"/>
  </si>
  <si>
    <t>包</t>
    <rPh sb="0" eb="1">
      <t>ツツミ</t>
    </rPh>
    <phoneticPr fontId="2"/>
  </si>
  <si>
    <t>chemSHERPA</t>
    <phoneticPr fontId="1"/>
  </si>
  <si>
    <t>Y</t>
    <phoneticPr fontId="2"/>
  </si>
  <si>
    <t>品名</t>
    <rPh sb="0" eb="2">
      <t>ヒンメイ</t>
    </rPh>
    <phoneticPr fontId="2"/>
  </si>
  <si>
    <t>含有量(mg)</t>
    <rPh sb="0" eb="3">
      <t>ガンユウリョウ</t>
    </rPh>
    <phoneticPr fontId="2"/>
  </si>
  <si>
    <t xml:space="preserve"> </t>
    <phoneticPr fontId="2"/>
  </si>
  <si>
    <t xml:space="preserve"> </t>
    <phoneticPr fontId="2"/>
  </si>
  <si>
    <t xml:space="preserve"> </t>
    <phoneticPr fontId="2"/>
  </si>
  <si>
    <t xml:space="preserve"> </t>
    <phoneticPr fontId="2"/>
  </si>
  <si>
    <t>1e</t>
  </si>
  <si>
    <t>1t</t>
  </si>
  <si>
    <t>2e</t>
  </si>
  <si>
    <t>2t</t>
  </si>
  <si>
    <t>A</t>
  </si>
  <si>
    <t>A'</t>
  </si>
  <si>
    <t>B</t>
  </si>
  <si>
    <t>RoHS3用エリア確保</t>
    <rPh sb="5" eb="6">
      <t>ヨウ</t>
    </rPh>
    <rPh sb="9" eb="11">
      <t>カクホ</t>
    </rPh>
    <phoneticPr fontId="1"/>
  </si>
  <si>
    <t>5(b)</t>
    <phoneticPr fontId="2"/>
  </si>
  <si>
    <t>6(a)-I</t>
    <phoneticPr fontId="2"/>
  </si>
  <si>
    <t>6(b)-I</t>
    <phoneticPr fontId="2"/>
  </si>
  <si>
    <t>6(b)-II</t>
    <phoneticPr fontId="2"/>
  </si>
  <si>
    <t>6(c)</t>
    <phoneticPr fontId="2"/>
  </si>
  <si>
    <t>7(a)</t>
    <phoneticPr fontId="2"/>
  </si>
  <si>
    <t>7(c)-I</t>
  </si>
  <si>
    <t>7(c)-II</t>
    <phoneticPr fontId="2"/>
  </si>
  <si>
    <t>7(c)-IV</t>
    <phoneticPr fontId="2"/>
  </si>
  <si>
    <t>15(a)</t>
    <phoneticPr fontId="2"/>
  </si>
  <si>
    <t>21(c)</t>
    <phoneticPr fontId="2"/>
  </si>
  <si>
    <t>1(d)</t>
    <phoneticPr fontId="2"/>
  </si>
  <si>
    <t>1(f)</t>
    <phoneticPr fontId="2"/>
  </si>
  <si>
    <t>基本信息</t>
    <phoneticPr fontId="2"/>
  </si>
  <si>
    <t>英文</t>
    <phoneticPr fontId="2"/>
  </si>
  <si>
    <t>中文</t>
    <rPh sb="0" eb="2">
      <t>チュウブン</t>
    </rPh>
    <phoneticPr fontId="2"/>
  </si>
  <si>
    <t>公司名称</t>
    <phoneticPr fontId="1"/>
  </si>
  <si>
    <t>含有判断
Y：有</t>
    <rPh sb="0" eb="2">
      <t>ガンユウ</t>
    </rPh>
    <rPh sb="2" eb="4">
      <t>ハンダン</t>
    </rPh>
    <rPh sb="7" eb="8">
      <t>アリ</t>
    </rPh>
    <phoneticPr fontId="2"/>
  </si>
  <si>
    <t>要求判断
NG：Y　</t>
    <phoneticPr fontId="2"/>
  </si>
  <si>
    <t>铅及其化合物</t>
    <phoneticPr fontId="2"/>
  </si>
  <si>
    <t>适用豁免
编号</t>
    <rPh sb="0" eb="1">
      <t>ハヤ</t>
    </rPh>
    <rPh sb="1" eb="2">
      <t>モチイル</t>
    </rPh>
    <rPh sb="2" eb="3">
      <t>ヒロ</t>
    </rPh>
    <rPh sb="3" eb="4">
      <t>メン</t>
    </rPh>
    <rPh sb="6" eb="7">
      <t>ゴウ</t>
    </rPh>
    <phoneticPr fontId="2"/>
  </si>
  <si>
    <t>含有率
(ppm)</t>
    <rPh sb="0" eb="2">
      <t>ガンユウ</t>
    </rPh>
    <rPh sb="2" eb="3">
      <t>リツ</t>
    </rPh>
    <phoneticPr fontId="2"/>
  </si>
  <si>
    <t>汞及其化合物</t>
    <phoneticPr fontId="2"/>
  </si>
  <si>
    <t>六价铬化合物</t>
    <phoneticPr fontId="2"/>
  </si>
  <si>
    <t>镉及其化合物</t>
    <phoneticPr fontId="2"/>
  </si>
  <si>
    <t>多溴联苯类 （PBB类）</t>
    <phoneticPr fontId="2"/>
  </si>
  <si>
    <t>多溴二苯醚类 （PBDE类）</t>
    <phoneticPr fontId="2"/>
  </si>
  <si>
    <t>双（三丁锡）＝环氧 （TBTO）</t>
    <phoneticPr fontId="2"/>
  </si>
  <si>
    <t>有机锡化合物，三丁基锡类(TBT类)/三苯基锡类(TPT类),等。TBTO(参照No.TA7)除外</t>
    <phoneticPr fontId="2"/>
  </si>
  <si>
    <t>多氯联苯类（PCB类）／聚氯三联苯类（ＰＣＴ类）</t>
    <phoneticPr fontId="2"/>
  </si>
  <si>
    <t>多氯化萘（氯元素在1以上）</t>
    <phoneticPr fontId="2"/>
  </si>
  <si>
    <t>短链氯化石蜡（炭元素链长：以10～13的短链氯化石蜡为对象。）</t>
    <phoneticPr fontId="2"/>
  </si>
  <si>
    <t>石棉类</t>
    <phoneticPr fontId="2"/>
  </si>
  <si>
    <t>臭氧层破坏物质（ＯＤＳ） （参照表５）</t>
    <phoneticPr fontId="2"/>
  </si>
  <si>
    <t>放射性物质</t>
    <phoneticPr fontId="2"/>
  </si>
  <si>
    <t>2-(2H)-苯并三氮唑-2-基)-4,6-双(1,1-二甲基乙基)苯酚</t>
  </si>
  <si>
    <t>全氟辛烷璜酸（ＰＦＯＳ）及其聚合物 （分子式C8F17SO2X、X是包括OH基、金属盐、卤素化合物、氨基化合物、聚合物及其他诱导体)</t>
  </si>
  <si>
    <t>富马酸二甲酯（ＤＭＦ）</t>
  </si>
  <si>
    <t>二丁基锡（DBT）化合物</t>
  </si>
  <si>
    <t>全氟辛烷磺酰氟（PFOSF）</t>
  </si>
  <si>
    <t>二辛基锡(DOT) 化合物</t>
  </si>
  <si>
    <t>六溴环十二烷（HBCDD）</t>
  </si>
  <si>
    <t>邻苯二甲酸二(2-乙基己)酯（DEHP）</t>
  </si>
  <si>
    <t>邻苯二甲酸二丁酯（DBP）</t>
  </si>
  <si>
    <t>邻苯二甲酸丁苄酯（BBP）</t>
  </si>
  <si>
    <t>邻苯二甲酸二异丁酯(DIBP)</t>
  </si>
  <si>
    <t>Perfluorooctanoic acid (PFOA), its salts and PFOA related substances</t>
    <phoneticPr fontId="2"/>
  </si>
  <si>
    <t>「有关特定脂类邻苯二甲酸的回答（选择）」栏的特定脂类邻苯二甲酸不含有回答的担保方法是否是根据上流的树脂材料厂家的证明资料填写的？请从下拉列表选择。</t>
  </si>
  <si>
    <t>选择“2”时，证明书的种类请从下拉列表内选择”Y"（可选择多项）。
选择「其它」时，证明书的种类请在括号内填写。</t>
  </si>
  <si>
    <t>符合宣言书</t>
    <phoneticPr fontId="1"/>
  </si>
  <si>
    <t>不含有证明书</t>
    <phoneticPr fontId="1"/>
  </si>
  <si>
    <t>其它（＿＿＿＿＿）</t>
    <phoneticPr fontId="1"/>
  </si>
  <si>
    <t>Version</t>
  </si>
  <si>
    <t>东芝部品代码</t>
    <phoneticPr fontId="2"/>
  </si>
  <si>
    <t>制造商部品代码及附属品名</t>
    <rPh sb="0" eb="12">
      <t>フゾクヒンメイ</t>
    </rPh>
    <phoneticPr fontId="2"/>
  </si>
  <si>
    <t>质量（ｇ）</t>
    <phoneticPr fontId="2"/>
  </si>
  <si>
    <t>含有部位、用途（可塑剂、难燃剂、防腐剂等）</t>
    <rPh sb="0" eb="2">
      <t>ガンユウ</t>
    </rPh>
    <rPh sb="2" eb="4">
      <t>ブイ</t>
    </rPh>
    <rPh sb="5" eb="7">
      <t>ヨウト</t>
    </rPh>
    <rPh sb="8" eb="10">
      <t>カソ</t>
    </rPh>
    <rPh sb="10" eb="11">
      <t>ザイ</t>
    </rPh>
    <rPh sb="12" eb="15">
      <t>ナンネンザイ</t>
    </rPh>
    <rPh sb="16" eb="19">
      <t>ボウフザイ</t>
    </rPh>
    <phoneticPr fontId="2"/>
  </si>
  <si>
    <t>备考</t>
    <rPh sb="0" eb="2">
      <t>ビコウ</t>
    </rPh>
    <phoneticPr fontId="2"/>
  </si>
  <si>
    <t>含有ＳＶＨＣ</t>
    <rPh sb="0" eb="2">
      <t>ガンユウ</t>
    </rPh>
    <phoneticPr fontId="4"/>
  </si>
  <si>
    <t>↓不要记入</t>
    <rPh sb="1" eb="3">
      <t>キニュウ</t>
    </rPh>
    <rPh sb="3" eb="5">
      <t>フヨウ</t>
    </rPh>
    <phoneticPr fontId="2"/>
  </si>
  <si>
    <t>含有浓度
(wt%)</t>
    <rPh sb="0" eb="2">
      <t>ガンユウ</t>
    </rPh>
    <rPh sb="2" eb="4">
      <t>ノウド</t>
    </rPh>
    <phoneticPr fontId="2"/>
  </si>
  <si>
    <t>↓含有量调查中的情况下，请记入。在备考栏中记入回答预定。</t>
    <rPh sb="1" eb="3">
      <t>ガンユウ</t>
    </rPh>
    <rPh sb="3" eb="4">
      <t>リョウ</t>
    </rPh>
    <rPh sb="4" eb="6">
      <t>チョウサ</t>
    </rPh>
    <rPh sb="6" eb="7">
      <t>チュウ</t>
    </rPh>
    <rPh sb="8" eb="10">
      <t>バアイ</t>
    </rPh>
    <rPh sb="14" eb="15">
      <t>ムネ</t>
    </rPh>
    <rPh sb="16" eb="18">
      <t>キニュウ</t>
    </rPh>
    <rPh sb="23" eb="25">
      <t>ビコウ</t>
    </rPh>
    <rPh sb="25" eb="26">
      <t>ランカイトウヨテイキニュウカタ</t>
    </rPh>
    <phoneticPr fontId="2"/>
  </si>
  <si>
    <t>附属品例： ＡＣ电线、ＡＣ适配器、连接线、ＣＤ等媒体、说明书</t>
    <rPh sb="0" eb="2">
      <t>フゾク</t>
    </rPh>
    <rPh sb="2" eb="3">
      <t>ヒン</t>
    </rPh>
    <rPh sb="3" eb="4">
      <t>レイ</t>
    </rPh>
    <rPh sb="20" eb="22">
      <t>セツゾク</t>
    </rPh>
    <rPh sb="29" eb="30">
      <t>トウセツメイショ</t>
    </rPh>
    <phoneticPr fontId="2"/>
  </si>
  <si>
    <t>供应商代码</t>
    <phoneticPr fontId="1"/>
  </si>
  <si>
    <t>负责人信息</t>
    <phoneticPr fontId="1"/>
  </si>
  <si>
    <t>项目</t>
    <phoneticPr fontId="1"/>
  </si>
  <si>
    <t>授权者信息</t>
    <phoneticPr fontId="1"/>
  </si>
  <si>
    <t xml:space="preserve">负责人姓名 </t>
    <rPh sb="2" eb="3">
      <t>ニン</t>
    </rPh>
    <rPh sb="3" eb="5">
      <t>セイメイ</t>
    </rPh>
    <phoneticPr fontId="1"/>
  </si>
  <si>
    <t>授权者姓名</t>
    <rPh sb="0" eb="1">
      <t>ジュ</t>
    </rPh>
    <rPh sb="2" eb="3">
      <t>シャ</t>
    </rPh>
    <rPh sb="3" eb="5">
      <t>セイメイ</t>
    </rPh>
    <phoneticPr fontId="1"/>
  </si>
  <si>
    <t>TA49-52物质(指定分酞酸酯类)含有判断</t>
    <rPh sb="7" eb="8">
      <t>ブツ</t>
    </rPh>
    <rPh sb="10" eb="12">
      <t>シテイ</t>
    </rPh>
    <rPh sb="12" eb="13">
      <t>ブン</t>
    </rPh>
    <rPh sb="14" eb="15">
      <t>サン</t>
    </rPh>
    <rPh sb="18" eb="20">
      <t>ガンユウ</t>
    </rPh>
    <rPh sb="20" eb="22">
      <t>ハンダン</t>
    </rPh>
    <phoneticPr fontId="2"/>
  </si>
  <si>
    <t>TB物质含有判断</t>
    <rPh sb="2" eb="3">
      <t>ブツ</t>
    </rPh>
    <rPh sb="4" eb="6">
      <t>ガンユウ</t>
    </rPh>
    <rPh sb="6" eb="8">
      <t>ハンダン</t>
    </rPh>
    <phoneticPr fontId="2"/>
  </si>
  <si>
    <t>包装材调查结果</t>
    <rPh sb="0" eb="2">
      <t>ホウソウ</t>
    </rPh>
    <rPh sb="2" eb="3">
      <t>ザイ</t>
    </rPh>
    <rPh sb="6" eb="7">
      <t>カ</t>
    </rPh>
    <phoneticPr fontId="2"/>
  </si>
  <si>
    <t>购入品中的应报告及削减•代替的物质</t>
    <phoneticPr fontId="2"/>
  </si>
  <si>
    <t>包装材调查
（包装材所含的铅、镉、汞、六价铬的总量）</t>
    <phoneticPr fontId="2"/>
  </si>
  <si>
    <t>委托单位的
产品 /零件编号</t>
    <phoneticPr fontId="2"/>
  </si>
  <si>
    <t>委托单位的
产品 /零件名称</t>
    <phoneticPr fontId="2"/>
  </si>
  <si>
    <t>回答单位的产品 / 
零件编号</t>
    <rPh sb="0" eb="2">
      <t>カイトウ</t>
    </rPh>
    <rPh sb="3" eb="4">
      <t>クライ</t>
    </rPh>
    <rPh sb="4" eb="5">
      <t>テキ</t>
    </rPh>
    <rPh sb="6" eb="7">
      <t>ヒン</t>
    </rPh>
    <rPh sb="11" eb="13">
      <t>ゼロケン</t>
    </rPh>
    <rPh sb="14" eb="15">
      <t>ゴウ</t>
    </rPh>
    <phoneticPr fontId="2"/>
  </si>
  <si>
    <t>回答单位的产品 / 
零件名称</t>
    <phoneticPr fontId="2"/>
  </si>
  <si>
    <t>回答单位项目</t>
    <phoneticPr fontId="2"/>
  </si>
  <si>
    <t>调查单位</t>
    <phoneticPr fontId="2"/>
  </si>
  <si>
    <t>调查单位质量
（g /调查单位）</t>
    <phoneticPr fontId="2"/>
  </si>
  <si>
    <r>
      <t>■产品</t>
    </r>
    <r>
      <rPr>
        <b/>
        <u/>
        <sz val="14"/>
        <rFont val="ＭＳ Ｐゴシック"/>
        <family val="3"/>
        <charset val="128"/>
      </rPr>
      <t>・</t>
    </r>
    <r>
      <rPr>
        <b/>
        <u/>
        <sz val="14"/>
        <rFont val="SimSun"/>
        <charset val="134"/>
      </rPr>
      <t>零件信息</t>
    </r>
  </si>
  <si>
    <r>
      <t>偶氮染料</t>
    </r>
    <r>
      <rPr>
        <sz val="10"/>
        <color indexed="8"/>
        <rFont val="ＭＳ Ｐゴシック"/>
        <family val="3"/>
        <charset val="128"/>
      </rPr>
      <t>・</t>
    </r>
    <r>
      <rPr>
        <sz val="10"/>
        <color indexed="8"/>
        <rFont val="SimSun"/>
        <charset val="134"/>
      </rPr>
      <t>颜料（形成特定胺(参照表４）的偶氮染料</t>
    </r>
    <r>
      <rPr>
        <sz val="10"/>
        <color indexed="8"/>
        <rFont val="ＭＳ Ｐゴシック"/>
        <family val="3"/>
        <charset val="128"/>
      </rPr>
      <t>・</t>
    </r>
    <r>
      <rPr>
        <sz val="10"/>
        <color indexed="8"/>
        <rFont val="SimSun"/>
        <charset val="134"/>
      </rPr>
      <t>颜料、限于禁止使用于直接且长时间与皮肤进行接触的部位。）</t>
    </r>
    <phoneticPr fontId="2"/>
  </si>
  <si>
    <t>电话号码</t>
    <phoneticPr fontId="1"/>
  </si>
  <si>
    <t>电子邮件地址</t>
    <phoneticPr fontId="1"/>
  </si>
  <si>
    <t>部门名称　</t>
    <phoneticPr fontId="1"/>
  </si>
  <si>
    <t>部门名称</t>
  </si>
  <si>
    <t>职位</t>
    <phoneticPr fontId="1"/>
  </si>
  <si>
    <t>含有判断
Y：有
N：无</t>
    <rPh sb="0" eb="2">
      <t>ガンユウ</t>
    </rPh>
    <rPh sb="2" eb="4">
      <t>ハンダン</t>
    </rPh>
    <rPh sb="7" eb="8">
      <t>アリ</t>
    </rPh>
    <rPh sb="11" eb="12">
      <t>ナ</t>
    </rPh>
    <phoneticPr fontId="2"/>
  </si>
  <si>
    <t>ＳＶＨＣ候补物质含有纳入品清单</t>
  </si>
  <si>
    <r>
      <rPr>
        <sz val="11"/>
        <color theme="1"/>
        <rFont val="游ゴシック"/>
        <family val="2"/>
        <charset val="128"/>
      </rPr>
      <t>・</t>
    </r>
    <r>
      <rPr>
        <sz val="11"/>
        <rFont val="SimSun"/>
        <charset val="134"/>
      </rPr>
      <t>每一种都要记入含有的全部ＳＶＨＣ候补物质。(使用必要行）。</t>
    </r>
    <rPh sb="1" eb="2">
      <t>イチ</t>
    </rPh>
    <phoneticPr fontId="2"/>
  </si>
  <si>
    <r>
      <t>分析</t>
    </r>
    <r>
      <rPr>
        <sz val="10"/>
        <rFont val="游ゴシック"/>
        <family val="3"/>
        <charset val="128"/>
      </rPr>
      <t>・</t>
    </r>
    <r>
      <rPr>
        <sz val="10"/>
        <rFont val="SimSun"/>
        <charset val="134"/>
      </rPr>
      <t>检查数据</t>
    </r>
    <phoneticPr fontId="1"/>
  </si>
  <si>
    <t xml:space="preserve">1: 交货品内不含有树脂材料 </t>
    <phoneticPr fontId="1"/>
  </si>
  <si>
    <r>
      <t>2: 有取得上流树脂材料厂家的证明书（符合宣言书、不含有证明书、分析</t>
    </r>
    <r>
      <rPr>
        <sz val="11"/>
        <color theme="1"/>
        <rFont val="游ゴシック"/>
        <family val="2"/>
        <charset val="128"/>
      </rPr>
      <t>・</t>
    </r>
    <r>
      <rPr>
        <sz val="11"/>
        <color theme="1"/>
        <rFont val="SimSun"/>
        <charset val="134"/>
      </rPr>
      <t>检查数据、chemSHERPA等)</t>
    </r>
    <phoneticPr fontId="1"/>
  </si>
  <si>
    <r>
      <t>3: 没有取得上流树脂材料厂家的证明书（符合宣言书、不含有证明书、分析</t>
    </r>
    <r>
      <rPr>
        <sz val="11"/>
        <color theme="1"/>
        <rFont val="游ゴシック"/>
        <family val="2"/>
        <charset val="128"/>
      </rPr>
      <t>・</t>
    </r>
    <r>
      <rPr>
        <sz val="11"/>
        <color theme="1"/>
        <rFont val="SimSun"/>
        <charset val="134"/>
      </rPr>
      <t xml:space="preserve">检查数据、chemSHERPA等) </t>
    </r>
    <phoneticPr fontId="1"/>
  </si>
  <si>
    <t>根据图纸或规格，根据欧盟包装指令指定零件符合标准
是：Y
无：N</t>
    <rPh sb="0" eb="1">
      <t>ネ</t>
    </rPh>
    <rPh sb="1" eb="2">
      <t>キョ</t>
    </rPh>
    <rPh sb="4" eb="5">
      <t>ワク</t>
    </rPh>
    <rPh sb="6" eb="7">
      <t>カク</t>
    </rPh>
    <rPh sb="8" eb="9">
      <t>ネ</t>
    </rPh>
    <rPh sb="9" eb="10">
      <t>キョ</t>
    </rPh>
    <rPh sb="10" eb="11">
      <t>オウ</t>
    </rPh>
    <rPh sb="11" eb="12">
      <t>メイ</t>
    </rPh>
    <rPh sb="12" eb="14">
      <t>ホウソウ</t>
    </rPh>
    <rPh sb="14" eb="16">
      <t>シレイ</t>
    </rPh>
    <rPh sb="16" eb="18">
      <t>シテイ</t>
    </rPh>
    <rPh sb="18" eb="20">
      <t>ゼロケン</t>
    </rPh>
    <rPh sb="20" eb="22">
      <t>フゴウ</t>
    </rPh>
    <rPh sb="23" eb="24">
      <t>ジュン</t>
    </rPh>
    <rPh sb="25" eb="26">
      <t>ゼ</t>
    </rPh>
    <rPh sb="29" eb="30">
      <t>ナ</t>
    </rPh>
    <phoneticPr fontId="2"/>
  </si>
  <si>
    <t>包装材料中铅，镉，汞和六价铬的总量
100ppm以上：Y
小于100ppm：N</t>
    <phoneticPr fontId="2"/>
  </si>
  <si>
    <r>
      <t>TB物</t>
    </r>
    <r>
      <rPr>
        <sz val="11"/>
        <color theme="1"/>
        <rFont val="SimSun"/>
        <charset val="134"/>
      </rPr>
      <t xml:space="preserve">质编号和物质名称(在允许的情况下)
如果零件中包含TB20物质，请将其写入“ SVHC”表中。
</t>
    </r>
    <phoneticPr fontId="2"/>
  </si>
  <si>
    <t>黄磷（禁止向半导体以外的含有）及赤磷</t>
    <phoneticPr fontId="1"/>
  </si>
  <si>
    <t>废止</t>
  </si>
  <si>
    <t>废止</t>
    <phoneticPr fontId="1"/>
  </si>
  <si>
    <t>1(c)</t>
    <phoneticPr fontId="2"/>
  </si>
  <si>
    <t>选择”3”时，请填写证明书的预定取得日期（yyyy/mm/dd)</t>
    <phoneticPr fontId="1"/>
  </si>
  <si>
    <r>
      <t>TA5</t>
    </r>
    <r>
      <rPr>
        <sz val="10"/>
        <color theme="1"/>
        <rFont val="游ゴシック"/>
        <family val="3"/>
        <charset val="128"/>
      </rPr>
      <t>4</t>
    </r>
    <phoneticPr fontId="2"/>
  </si>
  <si>
    <r>
      <t>TA5</t>
    </r>
    <r>
      <rPr>
        <sz val="10"/>
        <color theme="1"/>
        <rFont val="游ゴシック"/>
        <family val="3"/>
        <charset val="128"/>
      </rPr>
      <t>5</t>
    </r>
    <phoneticPr fontId="2"/>
  </si>
  <si>
    <r>
      <rPr>
        <sz val="11"/>
        <color theme="1"/>
        <rFont val="游ゴシック"/>
        <family val="2"/>
        <charset val="128"/>
      </rPr>
      <t>・</t>
    </r>
    <r>
      <rPr>
        <sz val="11"/>
        <rFont val="SimSun"/>
        <charset val="134"/>
      </rPr>
      <t>同梱附属品或是包装材料中含有ＳＶＨＣ候补物质的情况时，对照后也要记入附属品和包装材料的信息。</t>
    </r>
    <rPh sb="1" eb="3">
      <t>ドウコン</t>
    </rPh>
    <rPh sb="4" eb="6">
      <t>フゾク</t>
    </rPh>
    <rPh sb="6" eb="7">
      <t>ヒン</t>
    </rPh>
    <rPh sb="13" eb="15">
      <t>ホウソウ</t>
    </rPh>
    <rPh sb="15" eb="16">
      <t>ザイ</t>
    </rPh>
    <rPh sb="27" eb="29">
      <t>ガンユウ</t>
    </rPh>
    <rPh sb="32" eb="34">
      <t>バアイ</t>
    </rPh>
    <rPh sb="36" eb="37">
      <t>ア</t>
    </rPh>
    <rPh sb="43" eb="45">
      <t>フゾク</t>
    </rPh>
    <rPh sb="45" eb="46">
      <t>ヒン</t>
    </rPh>
    <phoneticPr fontId="2"/>
  </si>
  <si>
    <t xml:space="preserve">异丙基化磷酸三苯酯、Phenol, isopropylated phosphate (3:1) (PIP (3:1)) </t>
    <phoneticPr fontId="2"/>
  </si>
  <si>
    <t>五氯苯硫酚、Pentachlorothiophenol (PCTP)</t>
    <phoneticPr fontId="2"/>
  </si>
  <si>
    <r>
      <t>作成日</t>
    </r>
    <r>
      <rPr>
        <sz val="10"/>
        <rFont val="游ゴシック"/>
        <family val="3"/>
        <charset val="128"/>
      </rPr>
      <t>(yyyy/mm/dd)</t>
    </r>
    <phoneticPr fontId="1"/>
  </si>
  <si>
    <r>
      <t>制作日期</t>
    </r>
    <r>
      <rPr>
        <sz val="10"/>
        <rFont val="游ゴシック"/>
        <family val="3"/>
        <charset val="128"/>
      </rPr>
      <t>(yyyy/mm/dd)</t>
    </r>
    <phoneticPr fontId="2"/>
  </si>
  <si>
    <t>N</t>
  </si>
  <si>
    <r>
      <t>TA5</t>
    </r>
    <r>
      <rPr>
        <sz val="10"/>
        <color theme="1"/>
        <rFont val="游ゴシック"/>
        <family val="3"/>
        <charset val="128"/>
      </rPr>
      <t>6</t>
    </r>
    <phoneticPr fontId="2"/>
  </si>
  <si>
    <r>
      <t>TA5</t>
    </r>
    <r>
      <rPr>
        <sz val="10"/>
        <color theme="1"/>
        <rFont val="游ゴシック"/>
        <family val="3"/>
        <charset val="128"/>
      </rPr>
      <t>7</t>
    </r>
    <phoneticPr fontId="2"/>
  </si>
  <si>
    <r>
      <t>TA5</t>
    </r>
    <r>
      <rPr>
        <sz val="10"/>
        <color theme="1"/>
        <rFont val="游ゴシック"/>
        <family val="3"/>
        <charset val="128"/>
      </rPr>
      <t>8</t>
    </r>
    <phoneticPr fontId="2"/>
  </si>
  <si>
    <t>全氟羧酸（简称：PFCAs）（含9至14个碳原子）及其盐和相关物质</t>
    <phoneticPr fontId="2"/>
  </si>
  <si>
    <t>MOAH : 含有1到7个芳香环的矿物油芳烃</t>
    <phoneticPr fontId="2"/>
  </si>
  <si>
    <t>全氟己磺酸（PFHxS）和其盐类及相关化合物</t>
    <phoneticPr fontId="2"/>
  </si>
  <si>
    <t>得克隆
及其顺式异构体和反式异构体</t>
    <phoneticPr fontId="1"/>
  </si>
  <si>
    <t>UV-328</t>
    <phoneticPr fontId="1"/>
  </si>
  <si>
    <t>东芝泰格调查问卷Ver.３.3</t>
    <rPh sb="1" eb="2">
      <t>シバ</t>
    </rPh>
    <rPh sb="2" eb="3">
      <t>ヤスシ</t>
    </rPh>
    <rPh sb="3" eb="4">
      <t>カク</t>
    </rPh>
    <rPh sb="7" eb="8">
      <t>ケン</t>
    </rPh>
    <phoneticPr fontId="2"/>
  </si>
  <si>
    <r>
      <t>＊关于绿色采购方针Ver.1</t>
    </r>
    <r>
      <rPr>
        <sz val="11"/>
        <color theme="1"/>
        <rFont val="ＭＳ Ｐゴシック"/>
        <family val="3"/>
        <charset val="128"/>
      </rPr>
      <t>4</t>
    </r>
    <r>
      <rPr>
        <sz val="11"/>
        <color theme="1"/>
        <rFont val="SimSun"/>
        <charset val="134"/>
      </rPr>
      <t>.X</t>
    </r>
    <phoneticPr fontId="1"/>
  </si>
  <si>
    <r>
      <t>TA1-48、TA53</t>
    </r>
    <r>
      <rPr>
        <sz val="10"/>
        <color theme="1"/>
        <rFont val="游ゴシック"/>
        <family val="3"/>
        <charset val="128"/>
      </rPr>
      <t>-60</t>
    </r>
    <r>
      <rPr>
        <sz val="10"/>
        <color theme="1"/>
        <rFont val="SimSun"/>
        <charset val="134"/>
      </rPr>
      <t xml:space="preserve"> 物质含有判断</t>
    </r>
    <rPh sb="15" eb="16">
      <t>モノ</t>
    </rPh>
    <rPh sb="17" eb="19">
      <t>ガンユウ</t>
    </rPh>
    <rPh sb="19" eb="21">
      <t>ハンダン</t>
    </rPh>
    <phoneticPr fontId="2"/>
  </si>
  <si>
    <r>
      <t>TA5</t>
    </r>
    <r>
      <rPr>
        <sz val="10"/>
        <color theme="1"/>
        <rFont val="ＭＳ Ｐゴシック"/>
        <family val="3"/>
        <charset val="128"/>
      </rPr>
      <t>9</t>
    </r>
    <phoneticPr fontId="2"/>
  </si>
  <si>
    <r>
      <t>TA</t>
    </r>
    <r>
      <rPr>
        <sz val="10"/>
        <color theme="1"/>
        <rFont val="ＭＳ Ｐゴシック"/>
        <family val="3"/>
        <charset val="128"/>
      </rPr>
      <t>60</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</si>
</sst>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 [$€-1];[Red]\-#,##0\ [$€-1]"/>
    <numFmt numFmtId="178" formatCode="0.0000_ "/>
  </numFmts>
  <fonts count="3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u/>
      <sz val="14"/>
      <name val="ＭＳ Ｐゴシック"/>
      <family val="3"/>
      <charset val="128"/>
    </font>
    <font>
      <b/>
      <sz val="11"/>
      <name val="ＭＳ Ｐゴシック"/>
      <family val="3"/>
      <charset val="128"/>
    </font>
    <font>
      <sz val="11"/>
      <name val="ＭＳ Ｐゴシック"/>
      <family val="3"/>
      <charset val="128"/>
    </font>
    <font>
      <sz val="10"/>
      <color indexed="8"/>
      <name val="ＭＳ Ｐゴシック"/>
      <family val="3"/>
      <charset val="128"/>
    </font>
    <font>
      <sz val="10"/>
      <name val="游ゴシック"/>
      <family val="3"/>
      <charset val="128"/>
    </font>
    <font>
      <b/>
      <sz val="20"/>
      <color theme="1"/>
      <name val="SimSun"/>
      <charset val="134"/>
    </font>
    <font>
      <sz val="11"/>
      <color theme="1"/>
      <name val="SimSun"/>
      <charset val="134"/>
    </font>
    <font>
      <sz val="11"/>
      <name val="SimSun"/>
      <charset val="134"/>
    </font>
    <font>
      <b/>
      <u/>
      <sz val="14"/>
      <name val="SimSun"/>
      <charset val="134"/>
    </font>
    <font>
      <sz val="10"/>
      <name val="SimSun"/>
      <charset val="134"/>
    </font>
    <font>
      <b/>
      <sz val="10"/>
      <name val="SimSun"/>
      <charset val="134"/>
    </font>
    <font>
      <b/>
      <sz val="11"/>
      <color theme="1"/>
      <name val="SimSun"/>
      <charset val="134"/>
    </font>
    <font>
      <sz val="10"/>
      <color theme="1"/>
      <name val="SimSun"/>
      <charset val="134"/>
    </font>
    <font>
      <sz val="10"/>
      <color indexed="8"/>
      <name val="SimSun"/>
      <charset val="134"/>
    </font>
    <font>
      <sz val="11"/>
      <color theme="1"/>
      <name val="游ゴシック"/>
      <family val="2"/>
      <charset val="128"/>
    </font>
    <font>
      <sz val="9"/>
      <name val="SimSun"/>
      <charset val="134"/>
    </font>
    <font>
      <b/>
      <sz val="11"/>
      <name val="SimSun"/>
      <charset val="134"/>
    </font>
    <font>
      <sz val="10"/>
      <color theme="1"/>
      <name val="SimSun"/>
      <charset val="134"/>
    </font>
    <font>
      <sz val="8"/>
      <color theme="1"/>
      <name val="SimSun"/>
      <charset val="134"/>
    </font>
    <font>
      <sz val="11"/>
      <name val="SimSun"/>
      <charset val="134"/>
    </font>
    <font>
      <sz val="10"/>
      <color theme="1"/>
      <name val="游ゴシック"/>
      <family val="3"/>
      <charset val="128"/>
    </font>
    <font>
      <sz val="11"/>
      <color theme="1"/>
      <name val="ＭＳ Ｐゴシック"/>
      <family val="3"/>
      <charset val="128"/>
    </font>
    <font>
      <sz val="11"/>
      <color theme="1"/>
      <name val="SimSun"/>
      <family val="2"/>
      <charset val="128"/>
    </font>
    <font>
      <sz val="10"/>
      <color theme="1"/>
      <name val="SimSun"/>
      <charset val="134"/>
    </font>
    <font>
      <sz val="10"/>
      <color theme="1"/>
      <name val="SimSun"/>
      <charset val="134"/>
    </font>
    <font>
      <sz val="10"/>
      <color theme="1"/>
      <name val="SimSun"/>
      <charset val="134"/>
    </font>
    <font>
      <sz val="11"/>
      <color rgb="FFFF0000"/>
      <name val="ＭＳ Ｐゴシック"/>
      <family val="3"/>
      <charset val="128"/>
    </font>
    <font>
      <sz val="10"/>
      <color theme="1"/>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5" fillId="0" borderId="0">
      <alignment vertical="center"/>
    </xf>
  </cellStyleXfs>
  <cellXfs count="180">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Fill="1">
      <alignment vertical="center"/>
    </xf>
    <xf numFmtId="0" fontId="9" fillId="0" borderId="0" xfId="0" applyFont="1" applyFill="1" applyAlignment="1">
      <alignment horizontal="center" vertical="center"/>
    </xf>
    <xf numFmtId="49" fontId="12" fillId="0" borderId="1" xfId="0" applyNumberFormat="1" applyFont="1" applyFill="1" applyBorder="1" applyAlignment="1" applyProtection="1">
      <alignment horizontal="left"/>
      <protection locked="0"/>
    </xf>
    <xf numFmtId="0" fontId="9" fillId="0" borderId="0" xfId="0" applyFont="1" applyAlignment="1">
      <alignment vertical="center"/>
    </xf>
    <xf numFmtId="0" fontId="9" fillId="0" borderId="0" xfId="0" applyFont="1" applyFill="1" applyAlignment="1">
      <alignment vertical="center"/>
    </xf>
    <xf numFmtId="176" fontId="9" fillId="0" borderId="0" xfId="0" applyNumberFormat="1" applyFont="1" applyFill="1" applyBorder="1" applyAlignment="1" applyProtection="1">
      <alignment horizontal="right" vertical="center"/>
    </xf>
    <xf numFmtId="176" fontId="9" fillId="0" borderId="1" xfId="0" applyNumberFormat="1" applyFont="1" applyBorder="1" applyAlignment="1" applyProtection="1">
      <alignment vertical="center"/>
    </xf>
    <xf numFmtId="0" fontId="9" fillId="0" borderId="1" xfId="0" applyFont="1" applyBorder="1" applyAlignment="1" applyProtection="1">
      <alignment vertical="center" shrinkToFit="1"/>
      <protection locked="0"/>
    </xf>
    <xf numFmtId="0" fontId="9" fillId="0" borderId="1" xfId="0" applyFont="1" applyBorder="1" applyAlignment="1" applyProtection="1">
      <alignment vertical="center"/>
      <protection locked="0"/>
    </xf>
    <xf numFmtId="49" fontId="12" fillId="3" borderId="1" xfId="0" applyNumberFormat="1" applyFont="1" applyFill="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vertical="center" wrapText="1" shrinkToFit="1"/>
      <protection locked="0"/>
    </xf>
    <xf numFmtId="0" fontId="9" fillId="0" borderId="1" xfId="0" applyFont="1" applyBorder="1" applyAlignment="1">
      <alignment vertical="center"/>
    </xf>
    <xf numFmtId="0" fontId="9" fillId="7" borderId="8" xfId="0" applyFont="1" applyFill="1" applyBorder="1" applyAlignment="1">
      <alignment vertical="center"/>
    </xf>
    <xf numFmtId="0" fontId="9" fillId="8" borderId="0" xfId="0" applyFont="1" applyFill="1" applyAlignment="1">
      <alignment vertical="center"/>
    </xf>
    <xf numFmtId="0" fontId="9" fillId="9" borderId="0" xfId="0" applyFont="1" applyFill="1" applyAlignment="1">
      <alignment vertical="center"/>
    </xf>
    <xf numFmtId="0" fontId="9" fillId="0" borderId="1" xfId="0" applyFont="1" applyFill="1" applyBorder="1" applyAlignment="1">
      <alignment horizontal="center" vertical="center"/>
    </xf>
    <xf numFmtId="0" fontId="9" fillId="5" borderId="0" xfId="0" applyFont="1" applyFill="1" applyAlignment="1">
      <alignment vertical="center"/>
    </xf>
    <xf numFmtId="0" fontId="9" fillId="0" borderId="0" xfId="0" applyFont="1" applyAlignment="1">
      <alignment horizontal="left" vertical="center"/>
    </xf>
    <xf numFmtId="0" fontId="10" fillId="0" borderId="0" xfId="1" applyFont="1">
      <alignment vertical="center"/>
    </xf>
    <xf numFmtId="0" fontId="10" fillId="0" borderId="0" xfId="1" applyFont="1" applyAlignment="1">
      <alignment horizontal="center" vertical="center"/>
    </xf>
    <xf numFmtId="0" fontId="10" fillId="0" borderId="0" xfId="0" applyFont="1" applyAlignment="1">
      <alignment horizontal="center" vertical="center"/>
    </xf>
    <xf numFmtId="0" fontId="10" fillId="0" borderId="15" xfId="1" applyFont="1" applyBorder="1" applyAlignment="1" applyProtection="1">
      <alignment horizontal="right" vertical="center"/>
      <protection locked="0"/>
    </xf>
    <xf numFmtId="0" fontId="10" fillId="0" borderId="16" xfId="1" applyFont="1" applyBorder="1" applyAlignment="1" applyProtection="1">
      <alignment horizontal="left" vertical="center"/>
      <protection locked="0"/>
    </xf>
    <xf numFmtId="0" fontId="10" fillId="0" borderId="0" xfId="1" applyFont="1" applyProtection="1">
      <alignment vertical="center"/>
      <protection hidden="1"/>
    </xf>
    <xf numFmtId="0" fontId="10" fillId="0" borderId="1" xfId="1" applyFont="1" applyBorder="1" applyAlignment="1" applyProtection="1">
      <alignment horizontal="left" vertical="center"/>
      <protection locked="0"/>
    </xf>
    <xf numFmtId="0" fontId="10" fillId="0" borderId="1" xfId="1" applyFont="1" applyBorder="1" applyAlignment="1" applyProtection="1">
      <alignment horizontal="right" vertical="center"/>
      <protection locked="0"/>
    </xf>
    <xf numFmtId="0" fontId="10" fillId="0" borderId="19" xfId="1" applyFont="1" applyBorder="1" applyAlignment="1" applyProtection="1">
      <alignment horizontal="left" vertical="center"/>
      <protection locked="0"/>
    </xf>
    <xf numFmtId="0" fontId="10" fillId="0" borderId="0" xfId="1" applyFont="1" applyAlignment="1" applyProtection="1">
      <alignment vertical="center"/>
      <protection hidden="1"/>
    </xf>
    <xf numFmtId="0" fontId="10" fillId="0" borderId="22" xfId="1" applyFont="1" applyBorder="1" applyAlignment="1" applyProtection="1">
      <alignment horizontal="left" vertical="center"/>
      <protection locked="0"/>
    </xf>
    <xf numFmtId="0" fontId="10" fillId="0" borderId="22" xfId="1" applyFont="1" applyBorder="1" applyAlignment="1" applyProtection="1">
      <alignment horizontal="right" vertical="center"/>
      <protection locked="0"/>
    </xf>
    <xf numFmtId="0" fontId="10" fillId="0" borderId="23" xfId="1" applyFont="1" applyBorder="1" applyAlignment="1" applyProtection="1">
      <alignment horizontal="left" vertical="center"/>
      <protection locked="0"/>
    </xf>
    <xf numFmtId="0" fontId="10" fillId="0" borderId="0" xfId="1" applyFont="1" applyAlignment="1" applyProtection="1">
      <alignment horizontal="center" vertical="center"/>
      <protection hidden="1"/>
    </xf>
    <xf numFmtId="176" fontId="9" fillId="0" borderId="9" xfId="0" applyNumberFormat="1" applyFont="1" applyBorder="1" applyAlignment="1" applyProtection="1">
      <alignment horizontal="left" vertical="center"/>
    </xf>
    <xf numFmtId="0" fontId="9" fillId="0" borderId="9" xfId="0" applyFont="1" applyFill="1" applyBorder="1" applyAlignment="1" applyProtection="1">
      <alignment vertical="center"/>
      <protection locked="0"/>
    </xf>
    <xf numFmtId="0" fontId="12" fillId="0" borderId="9" xfId="0" applyFont="1" applyFill="1" applyBorder="1" applyAlignment="1" applyProtection="1">
      <alignment vertical="center"/>
      <protection locked="0"/>
    </xf>
    <xf numFmtId="0" fontId="12" fillId="0" borderId="25" xfId="0" applyFont="1" applyBorder="1" applyAlignment="1" applyProtection="1">
      <alignment vertical="center"/>
      <protection locked="0"/>
    </xf>
    <xf numFmtId="49" fontId="9" fillId="0" borderId="1" xfId="0" applyNumberFormat="1" applyFont="1" applyBorder="1" applyAlignment="1" applyProtection="1">
      <alignment vertical="center"/>
      <protection locked="0"/>
    </xf>
    <xf numFmtId="0" fontId="9" fillId="0" borderId="0" xfId="0" applyFont="1" applyFill="1" applyBorder="1" applyAlignment="1">
      <alignment vertical="center"/>
    </xf>
    <xf numFmtId="0" fontId="8" fillId="0" borderId="0" xfId="0" applyFont="1" applyProtection="1">
      <alignment vertical="center"/>
    </xf>
    <xf numFmtId="0" fontId="9" fillId="0" borderId="0" xfId="0" applyFont="1" applyProtection="1">
      <alignment vertical="center"/>
    </xf>
    <xf numFmtId="0" fontId="9" fillId="2" borderId="1" xfId="0" applyFont="1" applyFill="1" applyBorder="1" applyProtection="1">
      <alignment vertical="center"/>
    </xf>
    <xf numFmtId="0" fontId="10" fillId="0" borderId="1" xfId="0" applyFont="1" applyBorder="1" applyProtection="1">
      <alignment vertical="center"/>
    </xf>
    <xf numFmtId="0" fontId="10" fillId="0" borderId="0" xfId="0" applyFont="1" applyProtection="1">
      <alignment vertical="center"/>
    </xf>
    <xf numFmtId="0" fontId="9" fillId="0" borderId="0" xfId="0" applyFont="1" applyFill="1" applyProtection="1">
      <alignment vertical="center"/>
    </xf>
    <xf numFmtId="0" fontId="9" fillId="0" borderId="0" xfId="0" applyFont="1" applyFill="1" applyAlignment="1" applyProtection="1">
      <alignment horizontal="center" vertical="center"/>
    </xf>
    <xf numFmtId="49" fontId="11" fillId="0" borderId="0" xfId="0" applyNumberFormat="1" applyFont="1" applyFill="1" applyAlignment="1" applyProtection="1">
      <alignment vertical="center"/>
    </xf>
    <xf numFmtId="0" fontId="9" fillId="0" borderId="0" xfId="0" applyFont="1" applyFill="1" applyBorder="1" applyProtection="1">
      <alignment vertical="center"/>
    </xf>
    <xf numFmtId="0" fontId="10" fillId="0" borderId="0" xfId="0" applyFont="1" applyBorder="1" applyProtection="1">
      <alignment vertical="center"/>
    </xf>
    <xf numFmtId="49" fontId="12" fillId="4" borderId="1" xfId="0" applyNumberFormat="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49" fontId="12" fillId="0" borderId="0" xfId="0" applyNumberFormat="1" applyFont="1" applyFill="1" applyBorder="1" applyAlignment="1" applyProtection="1"/>
    <xf numFmtId="49" fontId="12" fillId="0" borderId="0" xfId="0" applyNumberFormat="1" applyFont="1" applyFill="1" applyBorder="1" applyAlignment="1" applyProtection="1">
      <alignment horizontal="left"/>
    </xf>
    <xf numFmtId="0" fontId="14" fillId="0" borderId="0" xfId="0" applyFont="1" applyFill="1" applyBorder="1" applyAlignment="1" applyProtection="1">
      <alignment horizontal="left" vertical="center"/>
    </xf>
    <xf numFmtId="49" fontId="12" fillId="4" borderId="1" xfId="0" applyNumberFormat="1" applyFont="1" applyFill="1" applyBorder="1" applyAlignment="1" applyProtection="1">
      <alignment horizontal="center" vertical="center"/>
    </xf>
    <xf numFmtId="49" fontId="14" fillId="0" borderId="0"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center" vertical="center"/>
    </xf>
    <xf numFmtId="49" fontId="15" fillId="4" borderId="1" xfId="0" applyNumberFormat="1" applyFont="1" applyFill="1" applyBorder="1" applyAlignment="1" applyProtection="1">
      <alignment horizontal="left" vertical="center"/>
    </xf>
    <xf numFmtId="49" fontId="15" fillId="4" borderId="1" xfId="0" applyNumberFormat="1" applyFont="1" applyFill="1" applyBorder="1" applyAlignment="1" applyProtection="1">
      <alignment horizontal="left" vertical="center" shrinkToFit="1"/>
    </xf>
    <xf numFmtId="49" fontId="12" fillId="3" borderId="0" xfId="0" applyNumberFormat="1" applyFont="1" applyFill="1" applyBorder="1" applyAlignment="1" applyProtection="1">
      <alignment horizontal="center" vertical="center" shrinkToFit="1"/>
    </xf>
    <xf numFmtId="49" fontId="12" fillId="3" borderId="0" xfId="0" applyNumberFormat="1" applyFont="1" applyFill="1" applyBorder="1" applyAlignment="1" applyProtection="1">
      <alignment horizontal="left" vertical="center" shrinkToFit="1"/>
    </xf>
    <xf numFmtId="49" fontId="12" fillId="0" borderId="0" xfId="0" applyNumberFormat="1" applyFont="1" applyFill="1" applyBorder="1" applyAlignment="1" applyProtection="1">
      <alignment horizontal="left" vertical="center"/>
    </xf>
    <xf numFmtId="49" fontId="11" fillId="3" borderId="0" xfId="0" applyNumberFormat="1" applyFont="1" applyFill="1" applyAlignment="1" applyProtection="1"/>
    <xf numFmtId="0" fontId="9" fillId="0" borderId="0" xfId="0" applyFont="1" applyAlignment="1" applyProtection="1">
      <alignment vertical="center"/>
    </xf>
    <xf numFmtId="0" fontId="12" fillId="10" borderId="2" xfId="0" applyFont="1" applyFill="1" applyBorder="1" applyAlignment="1" applyProtection="1">
      <alignment horizontal="center" textRotation="90" wrapText="1"/>
    </xf>
    <xf numFmtId="0" fontId="15" fillId="10" borderId="2" xfId="0" applyFont="1" applyFill="1" applyBorder="1" applyAlignment="1" applyProtection="1">
      <alignment horizontal="center" textRotation="90" wrapText="1"/>
    </xf>
    <xf numFmtId="0" fontId="15" fillId="4" borderId="9" xfId="0" applyFont="1" applyFill="1" applyBorder="1" applyAlignment="1" applyProtection="1">
      <alignment textRotation="90" wrapText="1"/>
    </xf>
    <xf numFmtId="0" fontId="15" fillId="0" borderId="10" xfId="0" applyFont="1" applyFill="1" applyBorder="1" applyAlignment="1" applyProtection="1">
      <alignment textRotation="90" wrapText="1"/>
    </xf>
    <xf numFmtId="0" fontId="15" fillId="0" borderId="11" xfId="0" applyFont="1" applyFill="1" applyBorder="1" applyAlignment="1" applyProtection="1">
      <alignment textRotation="90" wrapText="1"/>
    </xf>
    <xf numFmtId="0" fontId="15" fillId="2" borderId="3" xfId="0" applyFont="1" applyFill="1" applyBorder="1" applyAlignment="1" applyProtection="1">
      <alignment horizontal="center" textRotation="90" wrapText="1"/>
    </xf>
    <xf numFmtId="0" fontId="9" fillId="2" borderId="4" xfId="0" applyFont="1" applyFill="1" applyBorder="1" applyAlignment="1" applyProtection="1">
      <alignment horizontal="center" vertical="center"/>
    </xf>
    <xf numFmtId="0" fontId="9" fillId="2" borderId="5" xfId="0" applyFont="1" applyFill="1" applyBorder="1" applyAlignment="1" applyProtection="1">
      <alignment horizontal="center" vertical="center"/>
    </xf>
    <xf numFmtId="0" fontId="20" fillId="2" borderId="3" xfId="0" applyFont="1" applyFill="1" applyBorder="1" applyAlignment="1" applyProtection="1">
      <alignment horizontal="center" textRotation="90" wrapText="1"/>
    </xf>
    <xf numFmtId="0" fontId="12" fillId="4" borderId="3" xfId="0" applyFont="1" applyFill="1" applyBorder="1" applyAlignment="1" applyProtection="1">
      <alignment horizontal="center" textRotation="90" wrapText="1"/>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5" fillId="4" borderId="3" xfId="0" applyFont="1" applyFill="1" applyBorder="1" applyAlignment="1" applyProtection="1">
      <alignment horizontal="center" textRotation="90"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2" borderId="4"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49" fontId="12" fillId="6" borderId="2" xfId="0" applyNumberFormat="1" applyFont="1" applyFill="1" applyBorder="1" applyAlignment="1" applyProtection="1">
      <alignment horizontal="center" vertical="center" wrapText="1" shrinkToFit="1"/>
    </xf>
    <xf numFmtId="49" fontId="12" fillId="4" borderId="1" xfId="0" applyNumberFormat="1" applyFont="1" applyFill="1" applyBorder="1" applyAlignment="1" applyProtection="1">
      <alignment horizontal="center" vertical="center" wrapText="1" shrinkToFit="1"/>
    </xf>
    <xf numFmtId="49" fontId="12" fillId="4" borderId="1" xfId="0" applyNumberFormat="1" applyFont="1" applyFill="1" applyBorder="1" applyAlignment="1" applyProtection="1">
      <alignment horizontal="center" vertical="center" wrapText="1"/>
    </xf>
    <xf numFmtId="49" fontId="12" fillId="4" borderId="0" xfId="0" applyNumberFormat="1" applyFont="1" applyFill="1" applyBorder="1" applyAlignment="1" applyProtection="1">
      <alignment horizontal="center" vertical="center" wrapText="1"/>
    </xf>
    <xf numFmtId="0" fontId="15" fillId="10" borderId="1"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2" xfId="0" applyFont="1" applyFill="1" applyBorder="1" applyAlignment="1" applyProtection="1">
      <alignment vertical="center" wrapText="1"/>
    </xf>
    <xf numFmtId="0" fontId="15" fillId="2" borderId="2" xfId="0" applyFont="1" applyFill="1" applyBorder="1" applyAlignment="1" applyProtection="1">
      <alignment horizontal="center" vertical="center" wrapText="1"/>
    </xf>
    <xf numFmtId="0" fontId="20" fillId="4" borderId="2" xfId="0" applyFont="1" applyFill="1" applyBorder="1" applyAlignment="1" applyProtection="1">
      <alignment horizontal="center" vertical="center" wrapText="1"/>
    </xf>
    <xf numFmtId="0" fontId="21" fillId="4" borderId="2" xfId="0" applyFont="1" applyFill="1" applyBorder="1" applyAlignment="1" applyProtection="1">
      <alignment horizontal="center" vertical="center" wrapText="1"/>
    </xf>
    <xf numFmtId="0" fontId="9" fillId="0" borderId="0" xfId="0" applyFont="1" applyBorder="1" applyAlignment="1" applyProtection="1">
      <alignment vertical="center"/>
    </xf>
    <xf numFmtId="0" fontId="9" fillId="10" borderId="1" xfId="0" applyFont="1" applyFill="1" applyBorder="1" applyAlignment="1" applyProtection="1">
      <alignment horizontal="center" vertical="center" wrapText="1"/>
    </xf>
    <xf numFmtId="177" fontId="9" fillId="0" borderId="0" xfId="0" applyNumberFormat="1" applyFont="1" applyProtection="1">
      <alignment vertical="center"/>
    </xf>
    <xf numFmtId="0" fontId="9" fillId="0" borderId="0" xfId="0" applyFont="1" applyAlignment="1" applyProtection="1">
      <alignment horizontal="left" vertical="center"/>
    </xf>
    <xf numFmtId="49" fontId="13" fillId="0" borderId="1" xfId="0" applyNumberFormat="1" applyFont="1" applyFill="1" applyBorder="1" applyAlignment="1" applyProtection="1">
      <alignment horizontal="left" vertical="center"/>
      <protection locked="0"/>
    </xf>
    <xf numFmtId="49" fontId="12" fillId="3" borderId="1" xfId="0" applyNumberFormat="1" applyFont="1" applyFill="1" applyBorder="1" applyAlignment="1" applyProtection="1">
      <alignment horizontal="center" vertical="center" shrinkToFit="1"/>
      <protection locked="0"/>
    </xf>
    <xf numFmtId="176" fontId="9" fillId="0" borderId="1" xfId="0" applyNumberFormat="1" applyFont="1" applyBorder="1" applyAlignment="1" applyProtection="1">
      <alignment horizontal="left" vertical="center"/>
      <protection locked="0"/>
    </xf>
    <xf numFmtId="176" fontId="9" fillId="0" borderId="1" xfId="0" applyNumberFormat="1" applyFont="1" applyBorder="1" applyAlignment="1" applyProtection="1">
      <alignment vertical="center"/>
      <protection locked="0"/>
    </xf>
    <xf numFmtId="0" fontId="22" fillId="0" borderId="1" xfId="0" applyFont="1" applyBorder="1" applyAlignment="1" applyProtection="1">
      <alignment vertical="center"/>
      <protection locked="0"/>
    </xf>
    <xf numFmtId="0" fontId="10" fillId="0" borderId="15" xfId="1" applyFont="1" applyBorder="1" applyAlignment="1" applyProtection="1">
      <alignment horizontal="left" vertical="center"/>
      <protection locked="0"/>
    </xf>
    <xf numFmtId="178" fontId="10" fillId="11" borderId="17" xfId="1" applyNumberFormat="1" applyFont="1" applyFill="1" applyBorder="1" applyAlignment="1" applyProtection="1">
      <alignment horizontal="center" vertical="center"/>
      <protection hidden="1"/>
    </xf>
    <xf numFmtId="178" fontId="10" fillId="11" borderId="20" xfId="1" applyNumberFormat="1" applyFont="1" applyFill="1" applyBorder="1" applyAlignment="1" applyProtection="1">
      <alignment horizontal="center" vertical="center"/>
      <protection hidden="1"/>
    </xf>
    <xf numFmtId="178" fontId="10" fillId="11" borderId="24" xfId="1" applyNumberFormat="1" applyFont="1" applyFill="1" applyBorder="1" applyAlignment="1" applyProtection="1">
      <alignment horizontal="center" vertical="center"/>
      <protection hidden="1"/>
    </xf>
    <xf numFmtId="0" fontId="10" fillId="0" borderId="0" xfId="1" applyFont="1" applyProtection="1">
      <alignment vertical="center"/>
    </xf>
    <xf numFmtId="0" fontId="10" fillId="0" borderId="0" xfId="1" applyFont="1" applyFill="1" applyBorder="1" applyAlignment="1" applyProtection="1">
      <alignment vertical="center"/>
    </xf>
    <xf numFmtId="0" fontId="10" fillId="0" borderId="0" xfId="1" applyFont="1" applyAlignment="1" applyProtection="1">
      <alignment horizontal="center" vertical="center"/>
    </xf>
    <xf numFmtId="0" fontId="18" fillId="0" borderId="0" xfId="1" applyFont="1" applyAlignment="1" applyProtection="1">
      <alignment horizontal="left" indent="1"/>
    </xf>
    <xf numFmtId="0" fontId="19" fillId="0" borderId="0" xfId="1" applyFont="1" applyBorder="1" applyAlignment="1" applyProtection="1">
      <alignment horizontal="left" vertical="center"/>
    </xf>
    <xf numFmtId="0" fontId="19" fillId="0" borderId="0" xfId="0" applyFont="1" applyBorder="1" applyAlignment="1" applyProtection="1">
      <alignment horizontal="left" vertical="center"/>
    </xf>
    <xf numFmtId="0" fontId="18" fillId="0" borderId="0" xfId="0" applyFont="1" applyAlignment="1" applyProtection="1">
      <alignment horizontal="left" indent="1"/>
    </xf>
    <xf numFmtId="0" fontId="10" fillId="0" borderId="0" xfId="0" applyFont="1" applyAlignment="1" applyProtection="1">
      <alignment vertical="center"/>
    </xf>
    <xf numFmtId="0" fontId="18" fillId="0" borderId="0" xfId="0" applyFont="1" applyAlignment="1" applyProtection="1">
      <alignment horizontal="center" vertical="center"/>
    </xf>
    <xf numFmtId="0" fontId="19" fillId="0" borderId="0" xfId="1" applyFont="1" applyProtection="1">
      <alignment vertical="center"/>
    </xf>
    <xf numFmtId="0" fontId="10" fillId="0" borderId="12" xfId="1" applyFont="1" applyFill="1" applyBorder="1" applyAlignment="1" applyProtection="1">
      <alignment horizontal="center" vertical="center"/>
    </xf>
    <xf numFmtId="0" fontId="10" fillId="0" borderId="29" xfId="0" applyFont="1" applyBorder="1" applyAlignment="1" applyProtection="1">
      <alignment horizontal="center" vertical="center" shrinkToFit="1"/>
    </xf>
    <xf numFmtId="0" fontId="10" fillId="0" borderId="29" xfId="0" applyFont="1" applyBorder="1" applyAlignment="1" applyProtection="1">
      <alignment horizontal="center" vertical="center" wrapText="1" shrinkToFit="1"/>
    </xf>
    <xf numFmtId="0" fontId="10" fillId="0" borderId="27"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10" fillId="0" borderId="27" xfId="0" applyFont="1" applyBorder="1" applyAlignment="1" applyProtection="1">
      <alignment horizontal="left" vertical="center" wrapText="1"/>
    </xf>
    <xf numFmtId="0" fontId="10" fillId="0" borderId="30" xfId="0" applyFont="1" applyBorder="1" applyAlignment="1" applyProtection="1">
      <alignment horizontal="center" vertical="center"/>
    </xf>
    <xf numFmtId="0" fontId="10" fillId="11" borderId="13" xfId="0" applyFont="1" applyFill="1" applyBorder="1" applyAlignment="1" applyProtection="1">
      <alignment horizontal="center" vertical="center" wrapText="1"/>
    </xf>
    <xf numFmtId="0" fontId="10" fillId="0" borderId="14" xfId="1" applyFont="1" applyBorder="1" applyAlignment="1" applyProtection="1">
      <alignment horizontal="center" vertical="center"/>
    </xf>
    <xf numFmtId="0" fontId="10" fillId="11" borderId="18" xfId="1" applyFont="1" applyFill="1" applyBorder="1" applyAlignment="1" applyProtection="1">
      <alignment horizontal="center" vertical="center"/>
    </xf>
    <xf numFmtId="0" fontId="10" fillId="11" borderId="1" xfId="1" applyFont="1" applyFill="1" applyBorder="1" applyAlignment="1" applyProtection="1">
      <alignment horizontal="left" vertical="center"/>
    </xf>
    <xf numFmtId="0" fontId="10" fillId="11" borderId="21" xfId="1" applyFont="1" applyFill="1" applyBorder="1" applyAlignment="1" applyProtection="1">
      <alignment vertical="center"/>
    </xf>
    <xf numFmtId="0" fontId="10" fillId="11" borderId="22" xfId="1" applyFont="1" applyFill="1" applyBorder="1" applyAlignment="1" applyProtection="1">
      <alignment horizontal="left" vertical="center"/>
    </xf>
    <xf numFmtId="0" fontId="12" fillId="0" borderId="11" xfId="0" applyFont="1" applyBorder="1" applyAlignment="1" applyProtection="1">
      <alignment vertical="center"/>
    </xf>
    <xf numFmtId="0" fontId="12" fillId="0" borderId="25" xfId="0" applyFont="1" applyBorder="1" applyAlignment="1" applyProtection="1">
      <alignment vertical="center"/>
    </xf>
    <xf numFmtId="0" fontId="24" fillId="0" borderId="1" xfId="0" applyFont="1" applyBorder="1">
      <alignment vertical="center"/>
    </xf>
    <xf numFmtId="0" fontId="25" fillId="0" borderId="0" xfId="0" applyFont="1" applyAlignment="1" applyProtection="1">
      <alignment vertical="center"/>
    </xf>
    <xf numFmtId="49" fontId="12" fillId="0" borderId="1" xfId="0" applyNumberFormat="1" applyFont="1" applyFill="1" applyBorder="1" applyAlignment="1" applyProtection="1">
      <protection locked="0"/>
    </xf>
    <xf numFmtId="0" fontId="26" fillId="4" borderId="3" xfId="0" applyFont="1" applyFill="1" applyBorder="1" applyAlignment="1" applyProtection="1">
      <alignment horizontal="center" textRotation="90" wrapText="1"/>
    </xf>
    <xf numFmtId="0" fontId="15" fillId="4" borderId="3" xfId="0" applyFont="1" applyFill="1" applyBorder="1" applyAlignment="1" applyProtection="1">
      <alignment horizontal="center" textRotation="90" wrapText="1"/>
    </xf>
    <xf numFmtId="0" fontId="28" fillId="4" borderId="3" xfId="0" applyFont="1" applyFill="1" applyBorder="1" applyAlignment="1" applyProtection="1">
      <alignment horizontal="center" textRotation="90" wrapText="1"/>
    </xf>
    <xf numFmtId="0" fontId="29" fillId="0" borderId="0" xfId="0" applyFont="1">
      <alignment vertical="center"/>
    </xf>
    <xf numFmtId="0" fontId="15" fillId="4" borderId="3" xfId="0" applyFont="1" applyFill="1" applyBorder="1" applyAlignment="1" applyProtection="1">
      <alignment horizontal="center" textRotation="90" wrapText="1"/>
    </xf>
    <xf numFmtId="0" fontId="15"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9" fillId="2" borderId="11" xfId="0" applyFont="1" applyFill="1" applyBorder="1" applyAlignment="1" applyProtection="1">
      <alignment horizontal="center" vertical="center" wrapText="1"/>
    </xf>
    <xf numFmtId="0" fontId="15" fillId="4" borderId="9" xfId="0" applyFont="1" applyFill="1" applyBorder="1" applyAlignment="1" applyProtection="1">
      <alignment horizontal="center" textRotation="90" wrapText="1"/>
    </xf>
    <xf numFmtId="0" fontId="9" fillId="0" borderId="11" xfId="0" applyFont="1" applyBorder="1" applyAlignment="1" applyProtection="1">
      <alignment horizontal="center" vertical="center"/>
    </xf>
    <xf numFmtId="0" fontId="15" fillId="4" borderId="3" xfId="0" applyFont="1" applyFill="1" applyBorder="1" applyAlignment="1" applyProtection="1">
      <alignment horizontal="center" textRotation="90" wrapText="1"/>
    </xf>
    <xf numFmtId="0" fontId="15" fillId="4" borderId="4" xfId="0" applyFont="1" applyFill="1" applyBorder="1" applyAlignment="1" applyProtection="1">
      <alignment horizontal="center" textRotation="90" wrapText="1"/>
    </xf>
    <xf numFmtId="0" fontId="15" fillId="4" borderId="5" xfId="0" applyFont="1" applyFill="1" applyBorder="1" applyAlignment="1" applyProtection="1">
      <alignment horizontal="center" textRotation="90" wrapText="1"/>
    </xf>
    <xf numFmtId="0" fontId="9" fillId="0" borderId="10" xfId="0" applyFont="1" applyBorder="1" applyAlignment="1" applyProtection="1">
      <alignment horizontal="center" vertical="center"/>
    </xf>
    <xf numFmtId="0" fontId="15" fillId="4" borderId="11" xfId="0" applyFont="1" applyFill="1" applyBorder="1" applyAlignment="1" applyProtection="1">
      <alignment horizontal="center" textRotation="90" wrapText="1"/>
    </xf>
    <xf numFmtId="0" fontId="15" fillId="4" borderId="9"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27" fillId="4" borderId="9" xfId="0" applyFont="1" applyFill="1" applyBorder="1" applyAlignment="1" applyProtection="1">
      <alignment horizontal="center" vertical="center" wrapText="1"/>
    </xf>
    <xf numFmtId="49" fontId="12" fillId="4" borderId="9" xfId="0" applyNumberFormat="1" applyFont="1" applyFill="1" applyBorder="1" applyAlignment="1" applyProtection="1">
      <alignment horizontal="center" vertical="center" wrapText="1" shrinkToFit="1"/>
    </xf>
    <xf numFmtId="0" fontId="9" fillId="0" borderId="11" xfId="0" applyFont="1" applyBorder="1" applyAlignment="1" applyProtection="1">
      <alignment horizontal="center" vertical="center" wrapText="1" shrinkToFit="1"/>
    </xf>
    <xf numFmtId="0" fontId="9" fillId="0" borderId="9" xfId="0" applyFont="1" applyBorder="1" applyAlignment="1" applyProtection="1">
      <alignment vertical="center"/>
      <protection locked="0"/>
    </xf>
    <xf numFmtId="0" fontId="9" fillId="0" borderId="11" xfId="0" applyFont="1" applyBorder="1" applyAlignment="1" applyProtection="1">
      <alignment vertical="center"/>
      <protection locked="0"/>
    </xf>
    <xf numFmtId="0" fontId="10" fillId="11" borderId="1" xfId="1" applyFont="1" applyFill="1" applyBorder="1" applyAlignment="1" applyProtection="1">
      <alignment horizontal="left" vertical="center"/>
    </xf>
    <xf numFmtId="0" fontId="12" fillId="0" borderId="0" xfId="0" applyFont="1" applyBorder="1" applyAlignment="1" applyProtection="1">
      <alignment vertical="center" shrinkToFit="1"/>
    </xf>
    <xf numFmtId="0" fontId="10" fillId="0" borderId="27" xfId="0" applyFont="1" applyBorder="1" applyAlignment="1" applyProtection="1">
      <alignment horizontal="center" vertical="center"/>
    </xf>
    <xf numFmtId="0" fontId="10" fillId="0" borderId="28" xfId="0" applyFont="1" applyBorder="1" applyAlignment="1" applyProtection="1">
      <alignment horizontal="center" vertical="center"/>
    </xf>
    <xf numFmtId="0" fontId="10" fillId="0" borderId="15" xfId="1" applyFont="1" applyBorder="1" applyAlignment="1" applyProtection="1">
      <alignment horizontal="left" vertical="center"/>
      <protection locked="0"/>
    </xf>
    <xf numFmtId="0" fontId="10" fillId="11" borderId="22" xfId="1" applyFont="1" applyFill="1" applyBorder="1" applyAlignment="1" applyProtection="1">
      <alignment horizontal="left" vertical="center"/>
    </xf>
    <xf numFmtId="0" fontId="10" fillId="4" borderId="1" xfId="0" applyFont="1" applyFill="1" applyBorder="1" applyAlignment="1" applyProtection="1">
      <alignment vertical="center" wrapText="1"/>
    </xf>
    <xf numFmtId="0" fontId="10" fillId="4" borderId="1" xfId="0" applyFont="1" applyFill="1" applyBorder="1" applyAlignment="1" applyProtection="1">
      <alignment vertical="center"/>
    </xf>
    <xf numFmtId="0" fontId="10" fillId="4" borderId="3" xfId="0" applyFont="1" applyFill="1" applyBorder="1" applyAlignment="1" applyProtection="1">
      <alignment vertical="center" wrapText="1"/>
    </xf>
    <xf numFmtId="0" fontId="10" fillId="0" borderId="4" xfId="0" applyFont="1" applyBorder="1" applyAlignment="1" applyProtection="1">
      <alignment vertical="center"/>
    </xf>
    <xf numFmtId="0" fontId="10" fillId="0" borderId="5" xfId="0" applyFont="1" applyBorder="1" applyAlignment="1" applyProtection="1">
      <alignment vertical="center"/>
    </xf>
    <xf numFmtId="0" fontId="10" fillId="0" borderId="7" xfId="0" applyFont="1" applyBorder="1" applyAlignment="1" applyProtection="1">
      <alignment vertical="center"/>
    </xf>
    <xf numFmtId="0" fontId="10" fillId="0" borderId="25" xfId="0" applyFont="1" applyBorder="1" applyAlignment="1" applyProtection="1">
      <alignment vertical="center"/>
    </xf>
    <xf numFmtId="0" fontId="10" fillId="0" borderId="26" xfId="0" applyFont="1" applyBorder="1" applyAlignment="1" applyProtection="1">
      <alignment vertical="center"/>
    </xf>
    <xf numFmtId="49" fontId="12" fillId="6" borderId="2" xfId="0" applyNumberFormat="1" applyFont="1" applyFill="1" applyBorder="1" applyAlignment="1" applyProtection="1">
      <alignment horizontal="center" vertical="center" wrapText="1" shrinkToFit="1"/>
    </xf>
    <xf numFmtId="49" fontId="12" fillId="6" borderId="6" xfId="0" applyNumberFormat="1" applyFont="1" applyFill="1" applyBorder="1" applyAlignment="1" applyProtection="1">
      <alignment horizontal="center" vertical="center" wrapText="1" shrinkToFit="1"/>
    </xf>
  </cellXfs>
  <cellStyles count="2">
    <cellStyle name="標準" xfId="0" builtinId="0"/>
    <cellStyle name="標準 2" xfId="1" xr:uid="{00000000-0005-0000-0000-000001000000}"/>
  </cellStyles>
  <dxfs count="8">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12701</xdr:colOff>
      <xdr:row>0</xdr:row>
      <xdr:rowOff>126996</xdr:rowOff>
    </xdr:from>
    <xdr:to>
      <xdr:col>34</xdr:col>
      <xdr:colOff>435430</xdr:colOff>
      <xdr:row>15</xdr:row>
      <xdr:rowOff>101600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411530" y="126996"/>
          <a:ext cx="14008100" cy="359954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SimSun" panose="02010600030101010101" pitchFamily="2" charset="-122"/>
              <a:ea typeface="SimSun" panose="02010600030101010101" pitchFamily="2" charset="-122"/>
              <a:cs typeface="Meiryo UI" panose="020B0604030504040204" pitchFamily="34" charset="-128"/>
            </a:rPr>
            <a:t>填写要领（回答前请务必阅读）　</a:t>
          </a:r>
        </a:p>
        <a:p>
          <a:pPr eaLnBrk="1" fontAlgn="auto" latinLnBrk="0" hangingPunct="1">
            <a:lnSpc>
              <a:spcPts val="1200"/>
            </a:lnSpc>
            <a:spcBef>
              <a:spcPts val="0"/>
            </a:spcBef>
            <a:spcAft>
              <a:spcPts val="0"/>
            </a:spcAft>
          </a:pPr>
          <a:r>
            <a:rPr lang="ja-JP" altLang="ja-JP" sz="1100" b="1"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1"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使用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chemSHERPA</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进行回答的，不需要再回复东芝泰格调查票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Ver.3.X</a:t>
          </a: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依赖方的机种</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部品番号</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依赖方的机种</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部品</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材料名称</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，请从调查依赖邮件的附件文档中复制过来。</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ja-JP"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必须在粉红色填充的单元格中输。</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请在空白项目中记入回答内容。</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调查单位</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处，请针对含有量调查回复时的调查对象</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ITEM</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选择相应的单位。</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注记</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如果对象为部品，原则上选择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Piece</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」（個）、</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如为原材料，请在选项中选择适合该材料的单位。</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调查单位质量</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栏，针对上记设定每个单位产品的总质量，以</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g</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为单位，填入相应的数值。</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物质的含有判断以及详细内容请参照绿色采购指引。</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各物质超出最大容许浓度的情况，请在含有判断的下拉菜单处选择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未超出最大容许浓度的情况，在含有判断的下拉菜单处选择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TA1,TA2</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不适用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RoHS</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指令的情况，请在绿色采购指引表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2</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的适用除外番号下拉菜单处进行选择。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如适用除外有多个用途的话，请选择主要的用途即可。</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TA1,TA2,TA3,TA4,TA5,TA6,TA49,TA50,TA51,TA52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如有超出最大容许浓度，需填写均质材料中的最大含有率</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ppm</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如含有需要削减或替代的物质，在下拉菜单处选择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填写物质番号，如可以的话，还需填写物质名称</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不含有的话，在下拉菜单处填写</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TB20</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如含有欧洲</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REACH</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规定的</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SVHC</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认可对象候补物质</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，请在工作表</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SVHC”</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中填写。</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如敝司图纸或者规格中有基于</a:t>
          </a:r>
          <a:r>
            <a:rPr lang="en-US" altLang="zh-CN"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EU</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包装材规定的相关要求，下拉菜单中选择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，如没有，在下拉菜单中选择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如包装材中含有的铅、镉、水银、六价铬总含量在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100ppm</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以上的，下拉菜单选择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，不超过</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100ppm</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的，下拉菜单选择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N".</a:t>
          </a: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工作表</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特定苯二甲酸回答</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关于特定邻苯二甲酸回答</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栏中，作为特定邻苯二甲酸不含有回答的保证，需在下拉菜单中选择此回答与上流树脂材料厂家的哪类证明书相关。</a:t>
          </a:r>
          <a:endPar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2”</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的情况，在下拉菜单的证明书种类处选择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可多项选择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其他</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选项的，请在括号内记载证明书的种类。</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选择</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3”</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的情况，请记载证明书的预计入手日期。</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yyy/mm/dd)</a:t>
          </a: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完成所有填写内容之后，请确认本调查票的记载内容是否无误，由责任者承认之后回复给敝司。</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使用</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ProChemist/AS</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回答的情况：请在自动依赖邮件的链接处上传回答文件。</a:t>
          </a:r>
          <a:endPar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　</a:t>
          </a:r>
          <a:r>
            <a:rPr lang="zh-CN"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邮件回复的情况：请在敝司依赖的原邮件上添付附件进行回答。</a:t>
          </a:r>
          <a:endParaRPr lang="ja-JP" altLang="ja-JP" sz="110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endParaRPr>
        </a:p>
        <a:p>
          <a:pPr eaLnBrk="1" fontAlgn="auto" latinLnBrk="0" hangingPunct="1">
            <a:lnSpc>
              <a:spcPts val="1200"/>
            </a:lnSpc>
            <a:spcBef>
              <a:spcPts val="0"/>
            </a:spcBef>
            <a:spcAft>
              <a:spcPts val="0"/>
            </a:spcAft>
          </a:pPr>
          <a:r>
            <a:rPr lang="ja-JP"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・请使用正规的微软公司的</a:t>
          </a:r>
          <a:r>
            <a:rPr lang="en-US" altLang="ja-JP"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EXCEL</a:t>
          </a:r>
          <a:r>
            <a:rPr lang="ja-JP" altLang="en-US" sz="1100" b="0" i="0" baseline="0">
              <a:solidFill>
                <a:sysClr val="windowText" lastClr="000000"/>
              </a:solidFill>
              <a:effectLst/>
              <a:latin typeface="SimSun" panose="02010600030101010101" pitchFamily="2" charset="-122"/>
              <a:ea typeface="SimSun" panose="02010600030101010101" pitchFamily="2" charset="-122"/>
              <a:cs typeface="Meiryo UI" panose="020B0604030504040204" pitchFamily="34" charset="-128"/>
            </a:rPr>
            <a:t>软件。</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row r="3">
          <cell r="B3" t="str">
            <v>AN498</v>
          </cell>
          <cell r="C3" t="str">
            <v>金属化合物</v>
          </cell>
        </row>
        <row r="4">
          <cell r="B4" t="str">
            <v>AN499</v>
          </cell>
          <cell r="C4" t="str">
            <v>フィラー(充填材)を含有する
熱可塑性樹脂</v>
          </cell>
        </row>
        <row r="5">
          <cell r="B5" t="str">
            <v>AN541</v>
          </cell>
          <cell r="C5" t="str">
            <v>ポリウレタン</v>
          </cell>
        </row>
        <row r="6">
          <cell r="B6" t="str">
            <v>AN542</v>
          </cell>
          <cell r="C6" t="str">
            <v>不飽和ポリエステル</v>
          </cell>
        </row>
        <row r="7">
          <cell r="B7" t="str">
            <v>AN543</v>
          </cell>
          <cell r="C7" t="str">
            <v>その他の熱硬化性樹脂</v>
          </cell>
        </row>
        <row r="8">
          <cell r="B8" t="str">
            <v>AN544</v>
          </cell>
          <cell r="C8" t="str">
            <v>（熱可塑でない）エラストマー／エラストマー複合</v>
          </cell>
        </row>
        <row r="9">
          <cell r="B9" t="str">
            <v>AN545</v>
          </cell>
          <cell r="C9" t="str">
            <v>高分子複合材
（例：ラミネートされ分解できないトリム部品）</v>
          </cell>
        </row>
        <row r="10">
          <cell r="B10" t="str">
            <v>AN546</v>
          </cell>
          <cell r="C10" t="str">
            <v>高分子複合材に含まれる樹脂</v>
          </cell>
        </row>
        <row r="11">
          <cell r="B11" t="str">
            <v>AN547</v>
          </cell>
          <cell r="C11" t="str">
            <v>高分子複合材に含まれる繊維</v>
          </cell>
        </row>
        <row r="12">
          <cell r="B12" t="str">
            <v>AN551</v>
          </cell>
          <cell r="C12" t="str">
            <v>エポキシ樹脂</v>
          </cell>
        </row>
        <row r="13">
          <cell r="B13" t="str">
            <v>AN711</v>
          </cell>
          <cell r="C13" t="str">
            <v>木材</v>
          </cell>
        </row>
        <row r="14">
          <cell r="B14" t="str">
            <v>AN712</v>
          </cell>
          <cell r="C14" t="str">
            <v>紙</v>
          </cell>
        </row>
        <row r="15">
          <cell r="B15" t="str">
            <v>AN713</v>
          </cell>
          <cell r="C15" t="str">
            <v>繊維</v>
          </cell>
        </row>
        <row r="16">
          <cell r="B16" t="str">
            <v>AN714</v>
          </cell>
          <cell r="C16" t="str">
            <v>皮革</v>
          </cell>
        </row>
        <row r="17">
          <cell r="B17" t="str">
            <v>AN720</v>
          </cell>
          <cell r="C17" t="str">
            <v>ガラス</v>
          </cell>
        </row>
        <row r="18">
          <cell r="B18" t="str">
            <v>AN721</v>
          </cell>
          <cell r="C18" t="str">
            <v>セラミック</v>
          </cell>
        </row>
        <row r="19">
          <cell r="B19" t="str">
            <v>AN730</v>
          </cell>
          <cell r="C19" t="str">
            <v>その他複合材</v>
          </cell>
        </row>
        <row r="20">
          <cell r="B20" t="str">
            <v>AN900</v>
          </cell>
          <cell r="C20" t="str">
            <v>潤滑剤、ブレーキフルード、他</v>
          </cell>
        </row>
        <row r="21">
          <cell r="B21" t="str">
            <v>AN950</v>
          </cell>
          <cell r="C21" t="str">
            <v>冷媒</v>
          </cell>
        </row>
        <row r="22">
          <cell r="B22" t="str">
            <v>AN999</v>
          </cell>
          <cell r="C22" t="str">
            <v>その他材料（粉体ほか）</v>
          </cell>
        </row>
        <row r="23">
          <cell r="B23" t="str">
            <v>AP398</v>
          </cell>
          <cell r="C23" t="str">
            <v>チタン、チタン合金</v>
          </cell>
        </row>
        <row r="24">
          <cell r="B24" t="str">
            <v>AP399</v>
          </cell>
          <cell r="C24" t="str">
            <v>その他の非鉄金属</v>
          </cell>
        </row>
        <row r="25">
          <cell r="B25" t="str">
            <v>AP511</v>
          </cell>
          <cell r="C25" t="str">
            <v>ＰＥ</v>
          </cell>
        </row>
        <row r="26">
          <cell r="B26" t="str">
            <v>AP512</v>
          </cell>
          <cell r="C26" t="str">
            <v>ＰＰ</v>
          </cell>
        </row>
        <row r="27">
          <cell r="B27" t="str">
            <v>AP513</v>
          </cell>
          <cell r="C27" t="str">
            <v>ＰＳ</v>
          </cell>
        </row>
        <row r="28">
          <cell r="B28" t="str">
            <v>AP514</v>
          </cell>
          <cell r="C28" t="str">
            <v>ＰＶＣ</v>
          </cell>
        </row>
        <row r="29">
          <cell r="B29" t="str">
            <v>AP515</v>
          </cell>
          <cell r="C29" t="str">
            <v>ＰＣ</v>
          </cell>
        </row>
        <row r="30">
          <cell r="B30" t="str">
            <v>AP516</v>
          </cell>
          <cell r="C30" t="str">
            <v>ＰＯＭ</v>
          </cell>
        </row>
        <row r="31">
          <cell r="B31" t="str">
            <v>AP517</v>
          </cell>
          <cell r="C31" t="str">
            <v>Ａ（Ｂ）Ｓ</v>
          </cell>
        </row>
        <row r="32">
          <cell r="B32" t="str">
            <v>AP518</v>
          </cell>
          <cell r="C32" t="str">
            <v>ＰＡ</v>
          </cell>
        </row>
        <row r="33">
          <cell r="B33" t="str">
            <v>AP519</v>
          </cell>
          <cell r="C33" t="str">
            <v>ＰＥＴ</v>
          </cell>
        </row>
        <row r="34">
          <cell r="B34" t="str">
            <v>AP520</v>
          </cell>
          <cell r="C34" t="str">
            <v>ＰＰＥ</v>
          </cell>
        </row>
        <row r="35">
          <cell r="B35" t="str">
            <v>AP528</v>
          </cell>
          <cell r="C35" t="str">
            <v>熱可塑性エラストマ</v>
          </cell>
        </row>
        <row r="36">
          <cell r="B36" t="str">
            <v>AP529</v>
          </cell>
          <cell r="C36" t="str">
            <v>その他の熱可塑性樹脂</v>
          </cell>
        </row>
        <row r="37">
          <cell r="B37" t="str">
            <v>AR101</v>
          </cell>
          <cell r="C37" t="str">
            <v>鉄鋼/鋳鋼/焼結合金</v>
          </cell>
        </row>
        <row r="38">
          <cell r="B38" t="str">
            <v>AR102</v>
          </cell>
          <cell r="C38" t="str">
            <v>非合金、低合金鋼</v>
          </cell>
        </row>
        <row r="39">
          <cell r="B39" t="str">
            <v>AR103</v>
          </cell>
          <cell r="C39" t="str">
            <v>鋳鉄</v>
          </cell>
        </row>
        <row r="40">
          <cell r="B40" t="str">
            <v>AR104</v>
          </cell>
          <cell r="C40" t="str">
            <v>片状黒鉛鋳鉄/可鍛鋳鉄</v>
          </cell>
        </row>
        <row r="41">
          <cell r="B41" t="str">
            <v>AR105</v>
          </cell>
          <cell r="C41" t="str">
            <v>球状黒鉛鋳鉄</v>
          </cell>
        </row>
        <row r="42">
          <cell r="B42" t="str">
            <v>AR106</v>
          </cell>
          <cell r="C42" t="str">
            <v>バーミキュラー鋳鉄</v>
          </cell>
        </row>
        <row r="43">
          <cell r="B43" t="str">
            <v>AR111</v>
          </cell>
          <cell r="C43" t="str">
            <v>高合金鋼</v>
          </cell>
        </row>
        <row r="44">
          <cell r="B44" t="str">
            <v>AR112</v>
          </cell>
          <cell r="C44" t="str">
            <v>高合金鋳鉄</v>
          </cell>
        </row>
        <row r="45">
          <cell r="B45" t="str">
            <v>AR211</v>
          </cell>
          <cell r="C45" t="str">
            <v>鋳造アルミニウム合金</v>
          </cell>
        </row>
        <row r="46">
          <cell r="B46" t="str">
            <v>AR212</v>
          </cell>
          <cell r="C46" t="str">
            <v>鍛造アルミニウム合金</v>
          </cell>
        </row>
        <row r="47">
          <cell r="B47" t="str">
            <v>AR221</v>
          </cell>
          <cell r="C47" t="str">
            <v>鋳造マグネシウム合金</v>
          </cell>
        </row>
        <row r="48">
          <cell r="B48" t="str">
            <v>AR222</v>
          </cell>
          <cell r="C48" t="str">
            <v>鍛造マグネシウム合金</v>
          </cell>
        </row>
        <row r="49">
          <cell r="B49" t="str">
            <v>AR311</v>
          </cell>
          <cell r="C49" t="str">
            <v>銅(例,ケーブルハーネスの銅)</v>
          </cell>
        </row>
        <row r="50">
          <cell r="B50" t="str">
            <v>AR312</v>
          </cell>
          <cell r="C50" t="str">
            <v>銅合金</v>
          </cell>
        </row>
        <row r="51">
          <cell r="B51" t="str">
            <v>AR330</v>
          </cell>
          <cell r="C51" t="str">
            <v>亜鉛合金</v>
          </cell>
        </row>
        <row r="52">
          <cell r="B52" t="str">
            <v>AR340</v>
          </cell>
          <cell r="C52" t="str">
            <v>ニッケル合金</v>
          </cell>
        </row>
        <row r="53">
          <cell r="B53" t="str">
            <v>AR350</v>
          </cell>
          <cell r="C53" t="str">
            <v>鉛、鉛合金</v>
          </cell>
        </row>
        <row r="54">
          <cell r="B54" t="str">
            <v>AR351</v>
          </cell>
          <cell r="C54" t="str">
            <v>含鉛はんだ</v>
          </cell>
        </row>
        <row r="55">
          <cell r="B55" t="str">
            <v>AR361</v>
          </cell>
          <cell r="C55" t="str">
            <v>非鉛はんだ</v>
          </cell>
        </row>
        <row r="56">
          <cell r="B56" t="str">
            <v>AV411</v>
          </cell>
          <cell r="C56" t="str">
            <v>白金、ロジウム</v>
          </cell>
        </row>
        <row r="57">
          <cell r="B57" t="str">
            <v>AV412</v>
          </cell>
          <cell r="C57" t="str">
            <v>その他の特殊金属</v>
          </cell>
        </row>
        <row r="58">
          <cell r="B58" t="str">
            <v>AV421</v>
          </cell>
          <cell r="C58" t="str">
            <v>その他の特殊金属(金）</v>
          </cell>
        </row>
        <row r="59">
          <cell r="B59" t="str">
            <v>N498</v>
          </cell>
          <cell r="C59" t="str">
            <v>金属化合物</v>
          </cell>
        </row>
        <row r="60">
          <cell r="B60" t="str">
            <v>N499</v>
          </cell>
          <cell r="C60" t="str">
            <v>フィラー充填の熱可塑性樹脂全て</v>
          </cell>
        </row>
        <row r="61">
          <cell r="B61" t="str">
            <v>N514</v>
          </cell>
          <cell r="C61" t="str">
            <v>ＰＶＣ</v>
          </cell>
        </row>
        <row r="62">
          <cell r="B62" t="str">
            <v>N518</v>
          </cell>
          <cell r="C62" t="str">
            <v>ＰＡ</v>
          </cell>
        </row>
        <row r="63">
          <cell r="B63" t="str">
            <v>N529</v>
          </cell>
          <cell r="C63" t="str">
            <v>その他の熱可塑性樹脂</v>
          </cell>
        </row>
        <row r="64">
          <cell r="B64" t="str">
            <v>N541</v>
          </cell>
          <cell r="C64" t="str">
            <v>ポリウレタン</v>
          </cell>
        </row>
        <row r="65">
          <cell r="B65" t="str">
            <v>N542</v>
          </cell>
          <cell r="C65" t="str">
            <v>不飽和ポリエステル</v>
          </cell>
        </row>
        <row r="66">
          <cell r="B66" t="str">
            <v>N543</v>
          </cell>
          <cell r="C66" t="str">
            <v>その他の熱硬化性樹脂、
ゴム類、複合材</v>
          </cell>
        </row>
        <row r="67">
          <cell r="B67" t="str">
            <v>N551</v>
          </cell>
          <cell r="C67" t="str">
            <v>エポキシ樹脂</v>
          </cell>
        </row>
        <row r="68">
          <cell r="B68" t="str">
            <v>N711</v>
          </cell>
          <cell r="C68" t="str">
            <v>木材</v>
          </cell>
        </row>
        <row r="69">
          <cell r="B69" t="str">
            <v>N712</v>
          </cell>
          <cell r="C69" t="str">
            <v>紙</v>
          </cell>
        </row>
        <row r="70">
          <cell r="B70" t="str">
            <v>N713</v>
          </cell>
          <cell r="C70" t="str">
            <v>繊維</v>
          </cell>
        </row>
        <row r="71">
          <cell r="B71" t="str">
            <v>N714</v>
          </cell>
          <cell r="C71" t="str">
            <v>皮革</v>
          </cell>
        </row>
        <row r="72">
          <cell r="B72" t="str">
            <v>N720</v>
          </cell>
          <cell r="C72" t="str">
            <v>ガラス</v>
          </cell>
        </row>
        <row r="73">
          <cell r="B73" t="str">
            <v>N721</v>
          </cell>
          <cell r="C73" t="str">
            <v>セラミック</v>
          </cell>
        </row>
        <row r="74">
          <cell r="B74" t="str">
            <v>N730</v>
          </cell>
          <cell r="C74" t="str">
            <v>その他複合材</v>
          </cell>
        </row>
        <row r="75">
          <cell r="B75" t="str">
            <v>N900</v>
          </cell>
          <cell r="C75" t="str">
            <v>液体（インク、油脂など）</v>
          </cell>
        </row>
        <row r="76">
          <cell r="B76" t="str">
            <v>N950</v>
          </cell>
          <cell r="C76" t="str">
            <v>ガス（冷媒等）</v>
          </cell>
        </row>
        <row r="77">
          <cell r="B77" t="str">
            <v>N999</v>
          </cell>
          <cell r="C77" t="str">
            <v>その他材料（粉体ほか）</v>
          </cell>
        </row>
        <row r="78">
          <cell r="B78" t="str">
            <v>P399</v>
          </cell>
          <cell r="C78" t="str">
            <v>その他の非鉄金属</v>
          </cell>
        </row>
        <row r="79">
          <cell r="B79" t="str">
            <v>P511</v>
          </cell>
          <cell r="C79" t="str">
            <v>ＰＥ</v>
          </cell>
        </row>
        <row r="80">
          <cell r="B80" t="str">
            <v>P512</v>
          </cell>
          <cell r="C80" t="str">
            <v>ＰＰ</v>
          </cell>
        </row>
        <row r="81">
          <cell r="B81" t="str">
            <v>P513</v>
          </cell>
          <cell r="C81" t="str">
            <v>ＰＳ</v>
          </cell>
        </row>
        <row r="82">
          <cell r="B82" t="str">
            <v>P515</v>
          </cell>
          <cell r="C82" t="str">
            <v>ＰＣ</v>
          </cell>
        </row>
        <row r="83">
          <cell r="B83" t="str">
            <v>P516</v>
          </cell>
          <cell r="C83" t="str">
            <v>ＰＯＭ</v>
          </cell>
        </row>
        <row r="84">
          <cell r="B84" t="str">
            <v>P517</v>
          </cell>
          <cell r="C84" t="str">
            <v>Ａ（Ｂ）Ｓ</v>
          </cell>
        </row>
        <row r="85">
          <cell r="B85" t="str">
            <v>P519</v>
          </cell>
          <cell r="C85" t="str">
            <v>ＰＥＴ</v>
          </cell>
        </row>
        <row r="86">
          <cell r="B86" t="str">
            <v>P520</v>
          </cell>
          <cell r="C86" t="str">
            <v>ＰＰＥ</v>
          </cell>
        </row>
        <row r="87">
          <cell r="B87" t="str">
            <v>R100</v>
          </cell>
          <cell r="C87" t="str">
            <v>鉄鋼及び鉄系材料</v>
          </cell>
        </row>
        <row r="88">
          <cell r="B88" t="str">
            <v>R110</v>
          </cell>
          <cell r="C88" t="str">
            <v>ステンレス（鉄に約10.5％以上のクロムを含ませた合金）</v>
          </cell>
        </row>
        <row r="89">
          <cell r="B89" t="str">
            <v>R210</v>
          </cell>
          <cell r="C89" t="str">
            <v>アルミニウム、アルミニウム合金</v>
          </cell>
        </row>
        <row r="90">
          <cell r="B90" t="str">
            <v>R220</v>
          </cell>
          <cell r="C90" t="str">
            <v>マグネシウム、マグネシウム合金</v>
          </cell>
        </row>
        <row r="91">
          <cell r="B91" t="str">
            <v>R310</v>
          </cell>
          <cell r="C91" t="str">
            <v>銅、銅合金（黄銅・真鍮含む）</v>
          </cell>
        </row>
        <row r="92">
          <cell r="B92" t="str">
            <v>R330</v>
          </cell>
          <cell r="C92" t="str">
            <v>亜鉛、亜鉛合金</v>
          </cell>
        </row>
        <row r="93">
          <cell r="B93" t="str">
            <v>R340</v>
          </cell>
          <cell r="C93" t="str">
            <v>ニッケル、ニッケル合金</v>
          </cell>
        </row>
        <row r="94">
          <cell r="B94" t="str">
            <v>R350</v>
          </cell>
          <cell r="C94" t="str">
            <v>鉛、鉛合金</v>
          </cell>
        </row>
        <row r="95">
          <cell r="B95" t="str">
            <v>R351</v>
          </cell>
          <cell r="C95" t="str">
            <v>含鉛はんだ</v>
          </cell>
        </row>
        <row r="96">
          <cell r="B96" t="str">
            <v>R361</v>
          </cell>
          <cell r="C96" t="str">
            <v>非鉛はんだ</v>
          </cell>
        </row>
        <row r="97">
          <cell r="B97" t="str">
            <v>SS001</v>
          </cell>
          <cell r="C97" t="str">
            <v>亜鉛めっき</v>
          </cell>
        </row>
        <row r="98">
          <cell r="B98" t="str">
            <v>SS002</v>
          </cell>
          <cell r="C98" t="str">
            <v>ニッケルめっき</v>
          </cell>
        </row>
        <row r="99">
          <cell r="B99" t="str">
            <v>SS003</v>
          </cell>
          <cell r="C99" t="str">
            <v>アルミニウムめっき</v>
          </cell>
        </row>
        <row r="100">
          <cell r="B100" t="str">
            <v>SS004</v>
          </cell>
          <cell r="C100" t="str">
            <v>銅めっき</v>
          </cell>
        </row>
        <row r="101">
          <cell r="B101" t="str">
            <v>SS005</v>
          </cell>
          <cell r="C101" t="str">
            <v>スズめっき</v>
          </cell>
        </row>
        <row r="102">
          <cell r="B102" t="str">
            <v>SS006</v>
          </cell>
          <cell r="C102" t="str">
            <v>クロムめっき</v>
          </cell>
        </row>
        <row r="103">
          <cell r="B103" t="str">
            <v>SS007</v>
          </cell>
          <cell r="C103" t="str">
            <v>コバルトめっき</v>
          </cell>
        </row>
        <row r="104">
          <cell r="B104" t="str">
            <v>SS008</v>
          </cell>
          <cell r="C104" t="str">
            <v>金めっき</v>
          </cell>
        </row>
        <row r="105">
          <cell r="B105" t="str">
            <v>SS009</v>
          </cell>
          <cell r="C105" t="str">
            <v>白金めっき</v>
          </cell>
        </row>
        <row r="106">
          <cell r="B106" t="str">
            <v>SS010</v>
          </cell>
          <cell r="C106" t="str">
            <v>パラジウムめっき</v>
          </cell>
        </row>
        <row r="107">
          <cell r="B107" t="str">
            <v>SS011</v>
          </cell>
          <cell r="C107" t="str">
            <v>ロジウムめっき</v>
          </cell>
        </row>
        <row r="108">
          <cell r="B108" t="str">
            <v>SS012</v>
          </cell>
          <cell r="C108" t="str">
            <v>銀めっき</v>
          </cell>
        </row>
        <row r="109">
          <cell r="B109" t="str">
            <v>SS101</v>
          </cell>
          <cell r="C109" t="str">
            <v>亜鉛溶射</v>
          </cell>
        </row>
        <row r="110">
          <cell r="B110" t="str">
            <v>SS102</v>
          </cell>
          <cell r="C110" t="str">
            <v>アルミニウム溶射</v>
          </cell>
        </row>
        <row r="111">
          <cell r="B111" t="str">
            <v>SS103</v>
          </cell>
          <cell r="C111" t="str">
            <v>肉盛溶射</v>
          </cell>
        </row>
        <row r="112">
          <cell r="B112" t="str">
            <v>SS104</v>
          </cell>
          <cell r="C112" t="str">
            <v>コバルト自溶合金溶射</v>
          </cell>
        </row>
        <row r="113">
          <cell r="B113" t="str">
            <v>SS105</v>
          </cell>
          <cell r="C113" t="str">
            <v>タングステンカーバイト自溶合金溶射</v>
          </cell>
        </row>
        <row r="114">
          <cell r="B114" t="str">
            <v>SS106</v>
          </cell>
          <cell r="C114" t="str">
            <v>酸化アルミニウム溶射</v>
          </cell>
        </row>
        <row r="115">
          <cell r="B115" t="str">
            <v>SS107</v>
          </cell>
          <cell r="C115" t="str">
            <v>酸化クロム溶射</v>
          </cell>
        </row>
        <row r="116">
          <cell r="B116" t="str">
            <v>SS108</v>
          </cell>
          <cell r="C116" t="str">
            <v>スピネル溶射</v>
          </cell>
        </row>
        <row r="117">
          <cell r="B117" t="str">
            <v>SS109</v>
          </cell>
          <cell r="C117" t="str">
            <v>酸化ジルコニウム溶射</v>
          </cell>
        </row>
        <row r="118">
          <cell r="B118" t="str">
            <v>SS110</v>
          </cell>
          <cell r="C118" t="str">
            <v>炭化タングステン・コバルト溶射</v>
          </cell>
        </row>
        <row r="119">
          <cell r="B119" t="str">
            <v>SS111</v>
          </cell>
          <cell r="C119" t="str">
            <v>炭化クロム・ニッケル溶射</v>
          </cell>
        </row>
        <row r="120">
          <cell r="B120" t="str">
            <v>SS201</v>
          </cell>
          <cell r="C120" t="str">
            <v>クロメート被膜・６価クロム処理</v>
          </cell>
        </row>
        <row r="121">
          <cell r="B121" t="str">
            <v>SS202</v>
          </cell>
          <cell r="C121" t="str">
            <v>３価クロメート処理</v>
          </cell>
        </row>
        <row r="122">
          <cell r="B122" t="str">
            <v>SS203</v>
          </cell>
          <cell r="C122" t="str">
            <v>クロムフリー処理</v>
          </cell>
        </row>
        <row r="123">
          <cell r="B123" t="str">
            <v>SS204</v>
          </cell>
          <cell r="C123" t="str">
            <v>ジオメット処理（ノンクロム）処理</v>
          </cell>
        </row>
        <row r="124">
          <cell r="B124" t="str">
            <v>SS205</v>
          </cell>
          <cell r="C124" t="str">
            <v>シュウ酸ボンデ処理</v>
          </cell>
        </row>
        <row r="125">
          <cell r="B125" t="str">
            <v>SS206</v>
          </cell>
          <cell r="C125" t="str">
            <v>ZAY コート処理</v>
          </cell>
        </row>
        <row r="126">
          <cell r="B126" t="str">
            <v>SS207</v>
          </cell>
          <cell r="C126" t="str">
            <v>アルマイト処理</v>
          </cell>
        </row>
        <row r="127">
          <cell r="B127" t="str">
            <v>SS208</v>
          </cell>
          <cell r="C127" t="str">
            <v>アルマイト塗装処理</v>
          </cell>
        </row>
        <row r="128">
          <cell r="B128" t="str">
            <v>SS209</v>
          </cell>
          <cell r="C128" t="str">
            <v>マグネシウム防食処理</v>
          </cell>
        </row>
        <row r="129">
          <cell r="B129" t="str">
            <v>SS210</v>
          </cell>
          <cell r="C129" t="str">
            <v xml:space="preserve">アルミニウム防食処理 </v>
          </cell>
        </row>
        <row r="130">
          <cell r="B130" t="str">
            <v>SS211</v>
          </cell>
          <cell r="C130" t="str">
            <v>黒染め（四三酸化鉄）処理</v>
          </cell>
        </row>
        <row r="131">
          <cell r="B131" t="str">
            <v>SS212</v>
          </cell>
          <cell r="C131" t="str">
            <v>リン酸処理</v>
          </cell>
        </row>
        <row r="132">
          <cell r="B132" t="str">
            <v>SS301</v>
          </cell>
          <cell r="C132" t="str">
            <v>CｒN コーティング</v>
          </cell>
        </row>
        <row r="133">
          <cell r="B133" t="str">
            <v>SS302</v>
          </cell>
          <cell r="C133" t="str">
            <v>DLC コーティング</v>
          </cell>
        </row>
        <row r="134">
          <cell r="B134" t="str">
            <v>SS303</v>
          </cell>
          <cell r="C134" t="str">
            <v>TiN コーティング</v>
          </cell>
        </row>
        <row r="135">
          <cell r="B135" t="str">
            <v>SS401</v>
          </cell>
          <cell r="C135" t="str">
            <v>塗膜樹脂</v>
          </cell>
        </row>
        <row r="136">
          <cell r="B136" t="str">
            <v>SS402</v>
          </cell>
          <cell r="C136" t="str">
            <v>ダクロ処理</v>
          </cell>
        </row>
        <row r="137">
          <cell r="B137" t="str">
            <v>SS403</v>
          </cell>
          <cell r="C137" t="str">
            <v>コーティング（セラミックス、ガラス）</v>
          </cell>
        </row>
        <row r="138">
          <cell r="B138" t="str">
            <v>SS404</v>
          </cell>
          <cell r="C138" t="str">
            <v>コーティング（他の複合材）</v>
          </cell>
        </row>
        <row r="139">
          <cell r="B139" t="str">
            <v>V410</v>
          </cell>
          <cell r="C139" t="str">
            <v>金以外の貴金属・稀少金属
（Ag、Pt、Pd）</v>
          </cell>
        </row>
        <row r="140">
          <cell r="B140" t="str">
            <v>V420</v>
          </cell>
          <cell r="C140" t="str">
            <v>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K37"/>
  <sheetViews>
    <sheetView showGridLines="0" tabSelected="1" topLeftCell="A2" zoomScale="70" zoomScaleNormal="70" workbookViewId="0"/>
  </sheetViews>
  <sheetFormatPr defaultColWidth="71.1640625" defaultRowHeight="14" x14ac:dyDescent="0.55000000000000004"/>
  <cols>
    <col min="1" max="1" width="3.6640625" style="1" customWidth="1"/>
    <col min="2" max="2" width="18.6640625" style="1" customWidth="1"/>
    <col min="3" max="3" width="25.5" style="1" customWidth="1"/>
    <col min="4" max="4" width="23.58203125" style="1" customWidth="1"/>
    <col min="5" max="5" width="21.6640625" style="1" customWidth="1"/>
    <col min="6" max="6" width="14.58203125" style="1" customWidth="1"/>
    <col min="7" max="8" width="23.58203125" style="1" customWidth="1"/>
    <col min="9" max="9" width="10.6640625" style="1" customWidth="1"/>
    <col min="10" max="11" width="10.6640625" style="1" hidden="1" customWidth="1"/>
    <col min="12" max="12" width="1.1640625" style="1" customWidth="1"/>
    <col min="13" max="14" width="8.1640625" style="1" customWidth="1"/>
    <col min="15" max="15" width="8.1640625" style="1" hidden="1" customWidth="1"/>
    <col min="16" max="17" width="8.1640625" style="1" customWidth="1"/>
    <col min="18" max="24" width="8.5" style="1" customWidth="1"/>
    <col min="25" max="25" width="8.5" style="1" hidden="1" customWidth="1"/>
    <col min="26" max="27" width="8.5" style="1" customWidth="1"/>
    <col min="28" max="28" width="8.5" style="1" hidden="1" customWidth="1"/>
    <col min="29" max="30" width="8.5" style="1" customWidth="1"/>
    <col min="31" max="31" width="8.5" style="1" hidden="1" customWidth="1"/>
    <col min="32" max="33" width="8.5" style="1" customWidth="1"/>
    <col min="34" max="34" width="8.5" style="1" hidden="1" customWidth="1"/>
    <col min="35" max="36" width="8.5" style="1" customWidth="1"/>
    <col min="37" max="38" width="8.5" style="1" hidden="1" customWidth="1"/>
    <col min="39" max="39" width="8.5" style="1" customWidth="1"/>
    <col min="40" max="41" width="8.5" style="1" hidden="1" customWidth="1"/>
    <col min="42" max="42" width="8.5" style="1" customWidth="1"/>
    <col min="43" max="44" width="8.5" style="1" hidden="1" customWidth="1"/>
    <col min="45" max="45" width="8.5" style="1" customWidth="1"/>
    <col min="46" max="47" width="8.5" style="1" hidden="1" customWidth="1"/>
    <col min="48" max="48" width="8.5" style="1" customWidth="1"/>
    <col min="49" max="50" width="8.5" style="1" hidden="1" customWidth="1"/>
    <col min="51" max="51" width="8.5" style="1" customWidth="1"/>
    <col min="52" max="53" width="8.5" style="1" hidden="1" customWidth="1"/>
    <col min="54" max="54" width="8.5" style="1" customWidth="1"/>
    <col min="55" max="56" width="8.5" style="1" hidden="1" customWidth="1"/>
    <col min="57" max="57" width="8.5" style="1" customWidth="1"/>
    <col min="58" max="59" width="8.5" style="1" hidden="1" customWidth="1"/>
    <col min="60" max="60" width="8.5" style="1" customWidth="1"/>
    <col min="61" max="68" width="8.5" style="1" hidden="1" customWidth="1"/>
    <col min="69" max="69" width="8.5" style="1" customWidth="1"/>
    <col min="70" max="113" width="8.5" style="1" hidden="1" customWidth="1"/>
    <col min="114" max="114" width="8.5" style="1" customWidth="1"/>
    <col min="115" max="116" width="8.5" style="1" hidden="1" customWidth="1"/>
    <col min="117" max="117" width="8.5" style="1" customWidth="1"/>
    <col min="118" max="119" width="8.5" style="1" hidden="1" customWidth="1"/>
    <col min="120" max="120" width="8.5" style="1" customWidth="1"/>
    <col min="121" max="122" width="8.5" style="1" hidden="1" customWidth="1"/>
    <col min="123" max="123" width="8.5" style="1" customWidth="1"/>
    <col min="124" max="125" width="8.5" style="1" hidden="1" customWidth="1"/>
    <col min="126" max="126" width="8.5" style="1" customWidth="1"/>
    <col min="127" max="143" width="8.5" style="1" hidden="1" customWidth="1"/>
    <col min="144" max="144" width="8.5" style="1" customWidth="1"/>
    <col min="145" max="158" width="8.5" style="1" hidden="1" customWidth="1"/>
    <col min="159" max="159" width="8.5" style="1" customWidth="1"/>
    <col min="160" max="161" width="8.5" style="1" hidden="1" customWidth="1"/>
    <col min="162" max="162" width="8.5" style="1" customWidth="1"/>
    <col min="163" max="163" width="8.5" style="1" hidden="1" customWidth="1"/>
    <col min="164" max="164" width="8.5" style="1" customWidth="1"/>
    <col min="165" max="165" width="8.5" style="3" customWidth="1"/>
    <col min="166" max="166" width="8.5" style="3" hidden="1" customWidth="1"/>
    <col min="167" max="168" width="8.5" style="1" customWidth="1"/>
    <col min="169" max="169" width="8.5" style="1" hidden="1" customWidth="1"/>
    <col min="170" max="171" width="8.5" style="1" customWidth="1"/>
    <col min="172" max="172" width="8.5" style="1" hidden="1" customWidth="1"/>
    <col min="173" max="174" width="8.5" style="1" customWidth="1"/>
    <col min="175" max="176" width="8.5" style="1" hidden="1" customWidth="1"/>
    <col min="177" max="177" width="8.5" style="1" customWidth="1"/>
    <col min="178" max="179" width="8.5" style="1" hidden="1" customWidth="1"/>
    <col min="180" max="180" width="8.5" style="1" customWidth="1"/>
    <col min="181" max="182" width="8.5" style="1" hidden="1" customWidth="1"/>
    <col min="183" max="183" width="8.5" style="1" customWidth="1"/>
    <col min="184" max="185" width="8.5" style="1" hidden="1" customWidth="1"/>
    <col min="186" max="186" width="8.5" style="1" customWidth="1"/>
    <col min="187" max="188" width="8.5" style="1" hidden="1" customWidth="1"/>
    <col min="189" max="189" width="8.5" style="1" customWidth="1"/>
    <col min="190" max="191" width="8.5" style="1" hidden="1" customWidth="1"/>
    <col min="192" max="192" width="8.5" style="1" customWidth="1"/>
    <col min="193" max="194" width="8.5" style="1" hidden="1" customWidth="1"/>
    <col min="195" max="195" width="8.5" style="1" customWidth="1"/>
    <col min="196" max="197" width="8.5" style="1" hidden="1" customWidth="1"/>
    <col min="198" max="198" width="11" style="1" customWidth="1"/>
    <col min="199" max="199" width="53.9140625" style="1" customWidth="1"/>
    <col min="200" max="200" width="15.9140625" style="4" customWidth="1"/>
    <col min="201" max="201" width="11.1640625" style="3" customWidth="1"/>
    <col min="202" max="264" width="3.1640625" style="1" hidden="1" customWidth="1"/>
    <col min="265" max="265" width="2.5" style="1" hidden="1" customWidth="1"/>
    <col min="266" max="271" width="3.1640625" style="1" hidden="1" customWidth="1"/>
    <col min="272" max="272" width="3.6640625" style="1" customWidth="1"/>
    <col min="273" max="16384" width="71.1640625" style="1"/>
  </cols>
  <sheetData>
    <row r="1" spans="1:271" ht="25.5" x14ac:dyDescent="0.55000000000000004">
      <c r="A1" s="42" t="s">
        <v>192</v>
      </c>
      <c r="B1" s="43"/>
      <c r="C1" s="43"/>
      <c r="D1" s="44" t="s">
        <v>125</v>
      </c>
      <c r="E1" s="45">
        <v>30005</v>
      </c>
      <c r="F1" s="43" t="s">
        <v>193</v>
      </c>
      <c r="G1" s="46"/>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7"/>
      <c r="FJ1" s="47"/>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8"/>
      <c r="GS1" s="47"/>
    </row>
    <row r="2" spans="1:271" ht="18" customHeight="1" x14ac:dyDescent="0.55000000000000004">
      <c r="A2" s="42"/>
      <c r="B2" s="49" t="s">
        <v>86</v>
      </c>
      <c r="C2" s="43"/>
      <c r="D2" s="50"/>
      <c r="E2" s="51"/>
      <c r="F2" s="46"/>
      <c r="G2" s="46"/>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7"/>
      <c r="FJ2" s="47"/>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8"/>
      <c r="GS2" s="47"/>
    </row>
    <row r="3" spans="1:271" ht="18" customHeight="1" x14ac:dyDescent="0.55000000000000004">
      <c r="A3" s="42"/>
      <c r="B3" s="52" t="s">
        <v>136</v>
      </c>
      <c r="C3" s="100"/>
      <c r="D3" s="50"/>
      <c r="E3" s="51"/>
      <c r="F3" s="46"/>
      <c r="G3" s="46"/>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7"/>
      <c r="FJ3" s="47"/>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8"/>
      <c r="GS3" s="47"/>
    </row>
    <row r="4" spans="1:271" ht="18" customHeight="1" x14ac:dyDescent="0.25">
      <c r="A4" s="42"/>
      <c r="B4" s="52" t="s">
        <v>181</v>
      </c>
      <c r="C4" s="136"/>
      <c r="D4" s="50"/>
      <c r="E4" s="51"/>
      <c r="F4" s="46"/>
      <c r="G4" s="46"/>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7"/>
      <c r="FJ4" s="47"/>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8"/>
      <c r="GS4" s="47"/>
    </row>
    <row r="5" spans="1:271" ht="18" customHeight="1" x14ac:dyDescent="0.25">
      <c r="A5" s="42"/>
      <c r="B5" s="52" t="s">
        <v>182</v>
      </c>
      <c r="C5" s="136"/>
      <c r="D5" s="50"/>
      <c r="E5" s="51"/>
      <c r="F5" s="46"/>
      <c r="G5" s="46"/>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43"/>
      <c r="BX5" s="43"/>
      <c r="BY5" s="43"/>
      <c r="BZ5" s="43"/>
      <c r="CA5" s="43"/>
      <c r="CB5" s="43"/>
      <c r="CC5" s="43"/>
      <c r="CD5" s="43"/>
      <c r="CE5" s="43"/>
      <c r="CF5" s="43"/>
      <c r="CG5" s="43"/>
      <c r="CH5" s="43"/>
      <c r="CI5" s="43"/>
      <c r="CJ5" s="43"/>
      <c r="CK5" s="43"/>
      <c r="CL5" s="43"/>
      <c r="CM5" s="43"/>
      <c r="CN5" s="43"/>
      <c r="CO5" s="43"/>
      <c r="CP5" s="43"/>
      <c r="CQ5" s="43"/>
      <c r="CR5" s="43"/>
      <c r="CS5" s="43"/>
      <c r="CT5" s="43"/>
      <c r="CU5" s="43"/>
      <c r="CV5" s="43"/>
      <c r="CW5" s="43"/>
      <c r="CX5" s="43"/>
      <c r="CY5" s="43"/>
      <c r="CZ5" s="43"/>
      <c r="DA5" s="43"/>
      <c r="DB5" s="43"/>
      <c r="DC5" s="43"/>
      <c r="DD5" s="43"/>
      <c r="DE5" s="43"/>
      <c r="DF5" s="43"/>
      <c r="DG5" s="43"/>
      <c r="DH5" s="43"/>
      <c r="DI5" s="43"/>
      <c r="DJ5" s="43"/>
      <c r="DK5" s="43"/>
      <c r="DL5" s="43"/>
      <c r="DM5" s="43"/>
      <c r="DN5" s="43"/>
      <c r="DO5" s="43"/>
      <c r="DP5" s="43"/>
      <c r="DQ5" s="43"/>
      <c r="DR5" s="43"/>
      <c r="DS5" s="43"/>
      <c r="DT5" s="43"/>
      <c r="DU5" s="43"/>
      <c r="DV5" s="43"/>
      <c r="DW5" s="43"/>
      <c r="DX5" s="43"/>
      <c r="DY5" s="43"/>
      <c r="DZ5" s="43"/>
      <c r="EA5" s="43"/>
      <c r="EB5" s="43"/>
      <c r="EC5" s="43"/>
      <c r="ED5" s="43"/>
      <c r="EE5" s="43"/>
      <c r="EF5" s="43"/>
      <c r="EG5" s="43"/>
      <c r="EH5" s="43"/>
      <c r="EI5" s="43"/>
      <c r="EJ5" s="43"/>
      <c r="EK5" s="43"/>
      <c r="EL5" s="43"/>
      <c r="EM5" s="43"/>
      <c r="EN5" s="43"/>
      <c r="EO5" s="43"/>
      <c r="EP5" s="43"/>
      <c r="EQ5" s="43"/>
      <c r="ER5" s="43"/>
      <c r="ES5" s="43"/>
      <c r="ET5" s="43"/>
      <c r="EU5" s="43"/>
      <c r="EV5" s="43"/>
      <c r="EW5" s="43"/>
      <c r="EX5" s="43"/>
      <c r="EY5" s="43"/>
      <c r="EZ5" s="43"/>
      <c r="FA5" s="43"/>
      <c r="FB5" s="43"/>
      <c r="FC5" s="43"/>
      <c r="FD5" s="43"/>
      <c r="FE5" s="43"/>
      <c r="FF5" s="43"/>
      <c r="FG5" s="43"/>
      <c r="FH5" s="43"/>
      <c r="FI5" s="47"/>
      <c r="FJ5" s="47"/>
      <c r="FK5" s="43"/>
      <c r="FL5" s="43"/>
      <c r="FM5" s="43"/>
      <c r="FN5" s="43"/>
      <c r="FO5" s="43"/>
      <c r="FP5" s="43"/>
      <c r="FQ5" s="43"/>
      <c r="FR5" s="43"/>
      <c r="FS5" s="43"/>
      <c r="FT5" s="43"/>
      <c r="FU5" s="43"/>
      <c r="FV5" s="43"/>
      <c r="FW5" s="43"/>
      <c r="FX5" s="43"/>
      <c r="FY5" s="43"/>
      <c r="FZ5" s="43"/>
      <c r="GA5" s="43"/>
      <c r="GB5" s="43"/>
      <c r="GC5" s="43"/>
      <c r="GD5" s="43"/>
      <c r="GE5" s="43"/>
      <c r="GF5" s="43"/>
      <c r="GG5" s="43"/>
      <c r="GH5" s="43"/>
      <c r="GI5" s="43"/>
      <c r="GJ5" s="43"/>
      <c r="GK5" s="43"/>
      <c r="GL5" s="43"/>
      <c r="GM5" s="43"/>
      <c r="GN5" s="43"/>
      <c r="GO5" s="43"/>
      <c r="GP5" s="43"/>
      <c r="GQ5" s="43"/>
      <c r="GR5" s="48"/>
      <c r="GS5" s="47"/>
    </row>
    <row r="6" spans="1:271" ht="18" customHeight="1" x14ac:dyDescent="0.25">
      <c r="A6" s="42"/>
      <c r="B6" s="53"/>
      <c r="C6" s="54"/>
      <c r="D6" s="55"/>
      <c r="E6" s="51"/>
      <c r="F6" s="46"/>
      <c r="G6" s="46"/>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c r="EE6" s="43"/>
      <c r="EF6" s="43"/>
      <c r="EG6" s="43"/>
      <c r="EH6" s="43"/>
      <c r="EI6" s="43"/>
      <c r="EJ6" s="43"/>
      <c r="EK6" s="43"/>
      <c r="EL6" s="43"/>
      <c r="EM6" s="43"/>
      <c r="EN6" s="43"/>
      <c r="EO6" s="43"/>
      <c r="EP6" s="43"/>
      <c r="EQ6" s="43"/>
      <c r="ER6" s="43"/>
      <c r="ES6" s="43"/>
      <c r="ET6" s="43"/>
      <c r="EU6" s="43"/>
      <c r="EV6" s="43"/>
      <c r="EW6" s="43"/>
      <c r="EX6" s="43"/>
      <c r="EY6" s="43"/>
      <c r="EZ6" s="43"/>
      <c r="FA6" s="43"/>
      <c r="FB6" s="43"/>
      <c r="FC6" s="43"/>
      <c r="FD6" s="43"/>
      <c r="FE6" s="43"/>
      <c r="FF6" s="43"/>
      <c r="FG6" s="43"/>
      <c r="FH6" s="43"/>
      <c r="FI6" s="47"/>
      <c r="FJ6" s="47"/>
      <c r="FK6" s="43"/>
      <c r="FL6" s="43"/>
      <c r="FM6" s="43"/>
      <c r="FN6" s="43"/>
      <c r="FO6" s="43"/>
      <c r="FP6" s="43"/>
      <c r="FQ6" s="43"/>
      <c r="FR6" s="43"/>
      <c r="FS6" s="43"/>
      <c r="FT6" s="43"/>
      <c r="FU6" s="43"/>
      <c r="FV6" s="43"/>
      <c r="FW6" s="43"/>
      <c r="FX6" s="43"/>
      <c r="FY6" s="43"/>
      <c r="FZ6" s="43"/>
      <c r="GA6" s="43"/>
      <c r="GB6" s="43"/>
      <c r="GC6" s="43"/>
      <c r="GD6" s="43"/>
      <c r="GE6" s="43"/>
      <c r="GF6" s="43"/>
      <c r="GG6" s="43"/>
      <c r="GH6" s="43"/>
      <c r="GI6" s="43"/>
      <c r="GJ6" s="43"/>
      <c r="GK6" s="43"/>
      <c r="GL6" s="43"/>
      <c r="GM6" s="43"/>
      <c r="GN6" s="43"/>
      <c r="GO6" s="43"/>
      <c r="GP6" s="43"/>
      <c r="GQ6" s="43"/>
      <c r="GR6" s="48"/>
      <c r="GS6" s="47"/>
    </row>
    <row r="7" spans="1:271" ht="18" customHeight="1" x14ac:dyDescent="0.25">
      <c r="A7" s="42"/>
      <c r="B7" s="56" t="s">
        <v>137</v>
      </c>
      <c r="C7" s="54"/>
      <c r="D7" s="55"/>
      <c r="E7" s="51"/>
      <c r="F7" s="56"/>
      <c r="G7" s="54"/>
      <c r="H7" s="55"/>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3"/>
      <c r="EB7" s="43"/>
      <c r="EC7" s="43"/>
      <c r="ED7" s="43"/>
      <c r="EE7" s="43"/>
      <c r="EF7" s="43"/>
      <c r="EG7" s="43"/>
      <c r="EH7" s="43"/>
      <c r="EI7" s="43"/>
      <c r="EJ7" s="43"/>
      <c r="EK7" s="43"/>
      <c r="EL7" s="43"/>
      <c r="EM7" s="43"/>
      <c r="EN7" s="43"/>
      <c r="EO7" s="43"/>
      <c r="EP7" s="43"/>
      <c r="EQ7" s="43"/>
      <c r="ER7" s="43"/>
      <c r="ES7" s="43"/>
      <c r="ET7" s="43"/>
      <c r="EU7" s="43"/>
      <c r="EV7" s="43"/>
      <c r="EW7" s="43"/>
      <c r="EX7" s="43"/>
      <c r="EY7" s="43"/>
      <c r="EZ7" s="43"/>
      <c r="FA7" s="43"/>
      <c r="FB7" s="43"/>
      <c r="FC7" s="43"/>
      <c r="FD7" s="43"/>
      <c r="FE7" s="43"/>
      <c r="FF7" s="43"/>
      <c r="FG7" s="43"/>
      <c r="FH7" s="43"/>
      <c r="FI7" s="47"/>
      <c r="FJ7" s="47"/>
      <c r="FK7" s="43"/>
      <c r="FL7" s="43"/>
      <c r="FM7" s="43"/>
      <c r="FN7" s="43"/>
      <c r="FO7" s="43"/>
      <c r="FP7" s="43"/>
      <c r="FQ7" s="43"/>
      <c r="FR7" s="43"/>
      <c r="FS7" s="43"/>
      <c r="FT7" s="43"/>
      <c r="FU7" s="43"/>
      <c r="FV7" s="43"/>
      <c r="FW7" s="43"/>
      <c r="FX7" s="43"/>
      <c r="FY7" s="43"/>
      <c r="FZ7" s="43"/>
      <c r="GA7" s="43"/>
      <c r="GB7" s="43"/>
      <c r="GC7" s="43"/>
      <c r="GD7" s="43"/>
      <c r="GE7" s="43"/>
      <c r="GF7" s="43"/>
      <c r="GG7" s="43"/>
      <c r="GH7" s="43"/>
      <c r="GI7" s="43"/>
      <c r="GJ7" s="43"/>
      <c r="GK7" s="43"/>
      <c r="GL7" s="43"/>
      <c r="GM7" s="43"/>
      <c r="GN7" s="43"/>
      <c r="GO7" s="43"/>
      <c r="GP7" s="43"/>
      <c r="GQ7" s="43"/>
      <c r="GR7" s="48"/>
      <c r="GS7" s="47"/>
    </row>
    <row r="8" spans="1:271" ht="18" customHeight="1" x14ac:dyDescent="0.55000000000000004">
      <c r="A8" s="42"/>
      <c r="B8" s="52" t="s">
        <v>138</v>
      </c>
      <c r="C8" s="57" t="s">
        <v>87</v>
      </c>
      <c r="D8" s="57" t="s">
        <v>88</v>
      </c>
      <c r="E8" s="51"/>
      <c r="F8" s="58" t="s">
        <v>139</v>
      </c>
      <c r="G8" s="59"/>
      <c r="H8" s="59"/>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c r="DK8" s="43"/>
      <c r="DL8" s="43"/>
      <c r="DM8" s="43"/>
      <c r="DN8" s="43"/>
      <c r="DO8" s="43"/>
      <c r="DP8" s="43"/>
      <c r="DQ8" s="43"/>
      <c r="DR8" s="43"/>
      <c r="DS8" s="43"/>
      <c r="DT8" s="43"/>
      <c r="DU8" s="43"/>
      <c r="DV8" s="43"/>
      <c r="DW8" s="43"/>
      <c r="DX8" s="43"/>
      <c r="DY8" s="43"/>
      <c r="DZ8" s="43"/>
      <c r="EA8" s="43"/>
      <c r="EB8" s="43"/>
      <c r="EC8" s="43"/>
      <c r="ED8" s="43"/>
      <c r="EE8" s="43"/>
      <c r="EF8" s="43"/>
      <c r="EG8" s="43"/>
      <c r="EH8" s="43"/>
      <c r="EI8" s="43"/>
      <c r="EJ8" s="43"/>
      <c r="EK8" s="43"/>
      <c r="EL8" s="43"/>
      <c r="EM8" s="43"/>
      <c r="EN8" s="43"/>
      <c r="EO8" s="43"/>
      <c r="EP8" s="43"/>
      <c r="EQ8" s="43"/>
      <c r="ER8" s="43"/>
      <c r="ES8" s="43"/>
      <c r="ET8" s="43"/>
      <c r="EU8" s="43"/>
      <c r="EV8" s="43"/>
      <c r="EW8" s="43"/>
      <c r="EX8" s="43"/>
      <c r="EY8" s="43"/>
      <c r="EZ8" s="43"/>
      <c r="FA8" s="43"/>
      <c r="FB8" s="43"/>
      <c r="FC8" s="43"/>
      <c r="FD8" s="43"/>
      <c r="FE8" s="43"/>
      <c r="FF8" s="43"/>
      <c r="FG8" s="43"/>
      <c r="FH8" s="43"/>
      <c r="FI8" s="47"/>
      <c r="FJ8" s="47"/>
      <c r="FK8" s="43"/>
      <c r="FL8" s="43"/>
      <c r="FM8" s="43"/>
      <c r="FN8" s="43"/>
      <c r="FO8" s="43"/>
      <c r="FP8" s="43"/>
      <c r="FQ8" s="43"/>
      <c r="FR8" s="43"/>
      <c r="FS8" s="43"/>
      <c r="FT8" s="43"/>
      <c r="FU8" s="43"/>
      <c r="FV8" s="43"/>
      <c r="FW8" s="43"/>
      <c r="FX8" s="43"/>
      <c r="FY8" s="43"/>
      <c r="FZ8" s="43"/>
      <c r="GA8" s="43"/>
      <c r="GB8" s="43"/>
      <c r="GC8" s="43"/>
      <c r="GD8" s="43"/>
      <c r="GE8" s="43"/>
      <c r="GF8" s="43"/>
      <c r="GG8" s="43"/>
      <c r="GH8" s="43"/>
      <c r="GI8" s="43"/>
      <c r="GJ8" s="43"/>
      <c r="GK8" s="43"/>
      <c r="GL8" s="43"/>
      <c r="GM8" s="43"/>
      <c r="GN8" s="43"/>
      <c r="GO8" s="43"/>
      <c r="GP8" s="43"/>
      <c r="GQ8" s="43"/>
      <c r="GR8" s="48"/>
      <c r="GS8" s="47"/>
    </row>
    <row r="9" spans="1:271" ht="18" customHeight="1" x14ac:dyDescent="0.25">
      <c r="A9" s="42"/>
      <c r="B9" s="52" t="s">
        <v>89</v>
      </c>
      <c r="C9" s="5"/>
      <c r="D9" s="5"/>
      <c r="E9" s="51"/>
      <c r="F9" s="52" t="s">
        <v>138</v>
      </c>
      <c r="G9" s="57" t="s">
        <v>87</v>
      </c>
      <c r="H9" s="57" t="s">
        <v>88</v>
      </c>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c r="BC9" s="43"/>
      <c r="BD9" s="43"/>
      <c r="BE9" s="43"/>
      <c r="BF9" s="43"/>
      <c r="BG9" s="43"/>
      <c r="BH9" s="43"/>
      <c r="BI9" s="43"/>
      <c r="BJ9" s="43"/>
      <c r="BK9" s="43"/>
      <c r="BL9" s="43"/>
      <c r="BM9" s="43"/>
      <c r="BN9" s="43"/>
      <c r="BO9" s="43"/>
      <c r="BP9" s="43"/>
      <c r="BQ9" s="43"/>
      <c r="BR9" s="43"/>
      <c r="BS9" s="43"/>
      <c r="BT9" s="43"/>
      <c r="BU9" s="43"/>
      <c r="BV9" s="43"/>
      <c r="BW9" s="43"/>
      <c r="BX9" s="43"/>
      <c r="BY9" s="43"/>
      <c r="BZ9" s="43"/>
      <c r="CA9" s="43"/>
      <c r="CB9" s="43"/>
      <c r="CC9" s="43"/>
      <c r="CD9" s="43"/>
      <c r="CE9" s="43"/>
      <c r="CF9" s="43"/>
      <c r="CG9" s="43"/>
      <c r="CH9" s="43"/>
      <c r="CI9" s="43"/>
      <c r="CJ9" s="43"/>
      <c r="CK9" s="43"/>
      <c r="CL9" s="43"/>
      <c r="CM9" s="43"/>
      <c r="CN9" s="43"/>
      <c r="CO9" s="43"/>
      <c r="CP9" s="43"/>
      <c r="CQ9" s="43"/>
      <c r="CR9" s="43"/>
      <c r="CS9" s="43"/>
      <c r="CT9" s="43"/>
      <c r="CU9" s="43"/>
      <c r="CV9" s="43"/>
      <c r="CW9" s="43"/>
      <c r="CX9" s="43"/>
      <c r="CY9" s="43"/>
      <c r="CZ9" s="43"/>
      <c r="DA9" s="43"/>
      <c r="DB9" s="43"/>
      <c r="DC9" s="43"/>
      <c r="DD9" s="43"/>
      <c r="DE9" s="43"/>
      <c r="DF9" s="43"/>
      <c r="DG9" s="43"/>
      <c r="DH9" s="43"/>
      <c r="DI9" s="43"/>
      <c r="DJ9" s="43"/>
      <c r="DK9" s="43"/>
      <c r="DL9" s="43"/>
      <c r="DM9" s="43"/>
      <c r="DN9" s="43"/>
      <c r="DO9" s="43"/>
      <c r="DP9" s="43"/>
      <c r="DQ9" s="43"/>
      <c r="DR9" s="43"/>
      <c r="DS9" s="43"/>
      <c r="DT9" s="43"/>
      <c r="DU9" s="43"/>
      <c r="DV9" s="43"/>
      <c r="DW9" s="43"/>
      <c r="DX9" s="43"/>
      <c r="DY9" s="43"/>
      <c r="DZ9" s="43"/>
      <c r="EA9" s="43"/>
      <c r="EB9" s="43"/>
      <c r="EC9" s="43"/>
      <c r="ED9" s="43"/>
      <c r="EE9" s="43"/>
      <c r="EF9" s="43"/>
      <c r="EG9" s="43"/>
      <c r="EH9" s="43"/>
      <c r="EI9" s="43"/>
      <c r="EJ9" s="43"/>
      <c r="EK9" s="43"/>
      <c r="EL9" s="43"/>
      <c r="EM9" s="43"/>
      <c r="EN9" s="43"/>
      <c r="EO9" s="43"/>
      <c r="EP9" s="43"/>
      <c r="EQ9" s="43"/>
      <c r="ER9" s="43"/>
      <c r="ES9" s="43"/>
      <c r="ET9" s="43"/>
      <c r="EU9" s="43"/>
      <c r="EV9" s="43"/>
      <c r="EW9" s="43"/>
      <c r="EX9" s="43"/>
      <c r="EY9" s="43"/>
      <c r="EZ9" s="43"/>
      <c r="FA9" s="43"/>
      <c r="FB9" s="43"/>
      <c r="FC9" s="43"/>
      <c r="FD9" s="43"/>
      <c r="FE9" s="43"/>
      <c r="FF9" s="43"/>
      <c r="FG9" s="43"/>
      <c r="FH9" s="43"/>
      <c r="FI9" s="47"/>
      <c r="FJ9" s="47"/>
      <c r="FK9" s="43"/>
      <c r="FL9" s="43"/>
      <c r="FM9" s="43"/>
      <c r="FN9" s="43"/>
      <c r="FO9" s="43"/>
      <c r="FP9" s="43"/>
      <c r="FQ9" s="43"/>
      <c r="FR9" s="43"/>
      <c r="FS9" s="43"/>
      <c r="FT9" s="43"/>
      <c r="FU9" s="43"/>
      <c r="FV9" s="43"/>
      <c r="FW9" s="43"/>
      <c r="FX9" s="43"/>
      <c r="FY9" s="43"/>
      <c r="FZ9" s="43"/>
      <c r="GA9" s="43"/>
      <c r="GB9" s="43"/>
      <c r="GC9" s="43"/>
      <c r="GD9" s="43"/>
      <c r="GE9" s="43"/>
      <c r="GF9" s="43"/>
      <c r="GG9" s="43"/>
      <c r="GH9" s="43"/>
      <c r="GI9" s="43"/>
      <c r="GJ9" s="43"/>
      <c r="GK9" s="43"/>
      <c r="GL9" s="43"/>
      <c r="GM9" s="43"/>
      <c r="GN9" s="43"/>
      <c r="GO9" s="43"/>
      <c r="GP9" s="43"/>
      <c r="GQ9" s="43"/>
      <c r="GR9" s="48"/>
      <c r="GS9" s="47"/>
    </row>
    <row r="10" spans="1:271" ht="18" customHeight="1" x14ac:dyDescent="0.25">
      <c r="A10" s="42"/>
      <c r="B10" s="60" t="s">
        <v>158</v>
      </c>
      <c r="C10" s="5"/>
      <c r="D10" s="5"/>
      <c r="E10" s="51"/>
      <c r="F10" s="60" t="s">
        <v>159</v>
      </c>
      <c r="G10" s="5"/>
      <c r="H10" s="5"/>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7"/>
      <c r="FJ10" s="47"/>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8"/>
      <c r="GS10" s="47"/>
    </row>
    <row r="11" spans="1:271" ht="18" customHeight="1" x14ac:dyDescent="0.25">
      <c r="A11" s="42"/>
      <c r="B11" s="60" t="s">
        <v>160</v>
      </c>
      <c r="C11" s="5"/>
      <c r="D11" s="5"/>
      <c r="E11" s="51"/>
      <c r="F11" s="60" t="s">
        <v>160</v>
      </c>
      <c r="G11" s="5"/>
      <c r="H11" s="5"/>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3"/>
      <c r="EB11" s="43"/>
      <c r="EC11" s="43"/>
      <c r="ED11" s="43"/>
      <c r="EE11" s="43"/>
      <c r="EF11" s="43"/>
      <c r="EG11" s="43"/>
      <c r="EH11" s="43"/>
      <c r="EI11" s="43"/>
      <c r="EJ11" s="43"/>
      <c r="EK11" s="43"/>
      <c r="EL11" s="43"/>
      <c r="EM11" s="43"/>
      <c r="EN11" s="43"/>
      <c r="EO11" s="43"/>
      <c r="EP11" s="43"/>
      <c r="EQ11" s="43"/>
      <c r="ER11" s="43"/>
      <c r="ES11" s="43"/>
      <c r="ET11" s="43"/>
      <c r="EU11" s="43"/>
      <c r="EV11" s="43"/>
      <c r="EW11" s="43"/>
      <c r="EX11" s="43"/>
      <c r="EY11" s="43"/>
      <c r="EZ11" s="43"/>
      <c r="FA11" s="43"/>
      <c r="FB11" s="43"/>
      <c r="FC11" s="43"/>
      <c r="FD11" s="43"/>
      <c r="FE11" s="43"/>
      <c r="FF11" s="43"/>
      <c r="FG11" s="43"/>
      <c r="FH11" s="43"/>
      <c r="FI11" s="47"/>
      <c r="FJ11" s="47"/>
      <c r="FK11" s="43"/>
      <c r="FL11" s="43"/>
      <c r="FM11" s="43"/>
      <c r="FN11" s="43"/>
      <c r="FO11" s="43"/>
      <c r="FP11" s="43"/>
      <c r="FQ11" s="43"/>
      <c r="FR11" s="43"/>
      <c r="FS11" s="43"/>
      <c r="FT11" s="43"/>
      <c r="FU11" s="43"/>
      <c r="FV11" s="43"/>
      <c r="FW11" s="43"/>
      <c r="FX11" s="43"/>
      <c r="FY11" s="43"/>
      <c r="FZ11" s="43"/>
      <c r="GA11" s="43"/>
      <c r="GB11" s="43"/>
      <c r="GC11" s="43"/>
      <c r="GD11" s="43"/>
      <c r="GE11" s="43"/>
      <c r="GF11" s="43"/>
      <c r="GG11" s="43"/>
      <c r="GH11" s="43"/>
      <c r="GI11" s="43"/>
      <c r="GJ11" s="43"/>
      <c r="GK11" s="43"/>
      <c r="GL11" s="43"/>
      <c r="GM11" s="43"/>
      <c r="GN11" s="43"/>
      <c r="GO11" s="43"/>
      <c r="GP11" s="43"/>
      <c r="GQ11" s="43"/>
      <c r="GR11" s="48"/>
      <c r="GS11" s="47"/>
    </row>
    <row r="12" spans="1:271" ht="18" customHeight="1" x14ac:dyDescent="0.25">
      <c r="A12" s="42"/>
      <c r="B12" s="52" t="s">
        <v>140</v>
      </c>
      <c r="C12" s="5"/>
      <c r="D12" s="5"/>
      <c r="E12" s="51"/>
      <c r="F12" s="52" t="s">
        <v>141</v>
      </c>
      <c r="G12" s="5"/>
      <c r="H12" s="5"/>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7"/>
      <c r="FJ12" s="47"/>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8"/>
      <c r="GS12" s="47"/>
    </row>
    <row r="13" spans="1:271" ht="18" customHeight="1" x14ac:dyDescent="0.25">
      <c r="A13" s="42"/>
      <c r="B13" s="60" t="s">
        <v>157</v>
      </c>
      <c r="C13" s="5"/>
      <c r="D13" s="55"/>
      <c r="E13" s="51"/>
      <c r="F13" s="60" t="s">
        <v>157</v>
      </c>
      <c r="G13" s="5"/>
      <c r="H13" s="55"/>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7"/>
      <c r="FJ13" s="47"/>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8"/>
      <c r="GS13" s="47"/>
    </row>
    <row r="14" spans="1:271" ht="18" customHeight="1" x14ac:dyDescent="0.55000000000000004">
      <c r="A14" s="42"/>
      <c r="B14" s="61" t="s">
        <v>156</v>
      </c>
      <c r="C14" s="101"/>
      <c r="D14" s="62"/>
      <c r="E14" s="51"/>
      <c r="F14" s="61" t="s">
        <v>156</v>
      </c>
      <c r="G14" s="101"/>
      <c r="H14" s="62"/>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7"/>
      <c r="FJ14" s="47"/>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8"/>
      <c r="GS14" s="47"/>
    </row>
    <row r="15" spans="1:271" ht="25.5" x14ac:dyDescent="0.55000000000000004">
      <c r="A15" s="42"/>
      <c r="B15" s="63"/>
      <c r="C15" s="62"/>
      <c r="D15" s="62"/>
      <c r="E15" s="51"/>
      <c r="F15" s="46"/>
      <c r="G15" s="46"/>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7"/>
      <c r="FJ15" s="47"/>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8"/>
      <c r="GS15" s="47"/>
    </row>
    <row r="16" spans="1:271" s="6" customFormat="1" ht="17.5" x14ac:dyDescent="0.3">
      <c r="A16" s="64"/>
      <c r="B16" s="65" t="s">
        <v>154</v>
      </c>
      <c r="C16" s="54"/>
      <c r="D16" s="64"/>
      <c r="E16" s="54"/>
      <c r="F16" s="64"/>
      <c r="G16" s="64"/>
      <c r="H16" s="66"/>
      <c r="I16" s="66"/>
      <c r="J16" s="66"/>
      <c r="K16" s="66"/>
      <c r="L16" s="66"/>
      <c r="M16" s="66"/>
      <c r="N16" s="66"/>
      <c r="O16" s="66"/>
      <c r="P16" s="66"/>
      <c r="Q16" s="66"/>
      <c r="R16" s="152" t="s">
        <v>0</v>
      </c>
      <c r="S16" s="153"/>
      <c r="T16" s="154"/>
      <c r="U16" s="152" t="s">
        <v>1</v>
      </c>
      <c r="V16" s="153"/>
      <c r="W16" s="154"/>
      <c r="X16" s="152" t="s">
        <v>2</v>
      </c>
      <c r="Y16" s="153"/>
      <c r="Z16" s="155"/>
      <c r="AA16" s="152" t="s">
        <v>3</v>
      </c>
      <c r="AB16" s="153"/>
      <c r="AC16" s="155"/>
      <c r="AD16" s="152" t="s">
        <v>4</v>
      </c>
      <c r="AE16" s="153"/>
      <c r="AF16" s="155"/>
      <c r="AG16" s="152" t="s">
        <v>5</v>
      </c>
      <c r="AH16" s="153"/>
      <c r="AI16" s="155"/>
      <c r="AJ16" s="152" t="s">
        <v>6</v>
      </c>
      <c r="AK16" s="158"/>
      <c r="AL16" s="155"/>
      <c r="AM16" s="152" t="s">
        <v>7</v>
      </c>
      <c r="AN16" s="158"/>
      <c r="AO16" s="155"/>
      <c r="AP16" s="152" t="s">
        <v>8</v>
      </c>
      <c r="AQ16" s="158"/>
      <c r="AR16" s="155"/>
      <c r="AS16" s="152" t="s">
        <v>9</v>
      </c>
      <c r="AT16" s="158"/>
      <c r="AU16" s="155"/>
      <c r="AV16" s="152" t="s">
        <v>10</v>
      </c>
      <c r="AW16" s="158"/>
      <c r="AX16" s="155"/>
      <c r="AY16" s="152" t="s">
        <v>11</v>
      </c>
      <c r="AZ16" s="158"/>
      <c r="BA16" s="155"/>
      <c r="BB16" s="152" t="s">
        <v>12</v>
      </c>
      <c r="BC16" s="158"/>
      <c r="BD16" s="155"/>
      <c r="BE16" s="152" t="s">
        <v>13</v>
      </c>
      <c r="BF16" s="158"/>
      <c r="BG16" s="155"/>
      <c r="BH16" s="152" t="s">
        <v>14</v>
      </c>
      <c r="BI16" s="158"/>
      <c r="BJ16" s="155"/>
      <c r="BK16" s="142" t="s">
        <v>15</v>
      </c>
      <c r="BL16" s="143"/>
      <c r="BM16" s="144"/>
      <c r="BN16" s="142" t="s">
        <v>16</v>
      </c>
      <c r="BO16" s="143"/>
      <c r="BP16" s="144"/>
      <c r="BQ16" s="152" t="s">
        <v>17</v>
      </c>
      <c r="BR16" s="156"/>
      <c r="BS16" s="157"/>
      <c r="BT16" s="142" t="s">
        <v>18</v>
      </c>
      <c r="BU16" s="143"/>
      <c r="BV16" s="144"/>
      <c r="BW16" s="142" t="s">
        <v>19</v>
      </c>
      <c r="BX16" s="143"/>
      <c r="BY16" s="144"/>
      <c r="BZ16" s="142" t="s">
        <v>20</v>
      </c>
      <c r="CA16" s="143"/>
      <c r="CB16" s="144"/>
      <c r="CC16" s="142" t="s">
        <v>21</v>
      </c>
      <c r="CD16" s="143"/>
      <c r="CE16" s="144"/>
      <c r="CF16" s="142" t="s">
        <v>22</v>
      </c>
      <c r="CG16" s="143"/>
      <c r="CH16" s="144"/>
      <c r="CI16" s="142" t="s">
        <v>23</v>
      </c>
      <c r="CJ16" s="143"/>
      <c r="CK16" s="144"/>
      <c r="CL16" s="142" t="s">
        <v>24</v>
      </c>
      <c r="CM16" s="143"/>
      <c r="CN16" s="144"/>
      <c r="CO16" s="142" t="s">
        <v>25</v>
      </c>
      <c r="CP16" s="143"/>
      <c r="CQ16" s="144"/>
      <c r="CR16" s="142" t="s">
        <v>26</v>
      </c>
      <c r="CS16" s="143"/>
      <c r="CT16" s="144"/>
      <c r="CU16" s="142" t="s">
        <v>27</v>
      </c>
      <c r="CV16" s="143"/>
      <c r="CW16" s="144"/>
      <c r="CX16" s="142" t="s">
        <v>28</v>
      </c>
      <c r="CY16" s="143"/>
      <c r="CZ16" s="144"/>
      <c r="DA16" s="142" t="s">
        <v>29</v>
      </c>
      <c r="DB16" s="143"/>
      <c r="DC16" s="144"/>
      <c r="DD16" s="142" t="s">
        <v>30</v>
      </c>
      <c r="DE16" s="143"/>
      <c r="DF16" s="144"/>
      <c r="DG16" s="142" t="s">
        <v>31</v>
      </c>
      <c r="DH16" s="143"/>
      <c r="DI16" s="144"/>
      <c r="DJ16" s="152" t="s">
        <v>32</v>
      </c>
      <c r="DK16" s="158"/>
      <c r="DL16" s="155"/>
      <c r="DM16" s="152" t="s">
        <v>33</v>
      </c>
      <c r="DN16" s="158"/>
      <c r="DO16" s="155"/>
      <c r="DP16" s="152" t="s">
        <v>34</v>
      </c>
      <c r="DQ16" s="158"/>
      <c r="DR16" s="155"/>
      <c r="DS16" s="152" t="s">
        <v>35</v>
      </c>
      <c r="DT16" s="158"/>
      <c r="DU16" s="155"/>
      <c r="DV16" s="152" t="s">
        <v>36</v>
      </c>
      <c r="DW16" s="158"/>
      <c r="DX16" s="155"/>
      <c r="DY16" s="142" t="s">
        <v>37</v>
      </c>
      <c r="DZ16" s="143"/>
      <c r="EA16" s="144"/>
      <c r="EB16" s="142" t="s">
        <v>38</v>
      </c>
      <c r="EC16" s="143"/>
      <c r="ED16" s="144"/>
      <c r="EE16" s="142" t="s">
        <v>39</v>
      </c>
      <c r="EF16" s="143"/>
      <c r="EG16" s="144"/>
      <c r="EH16" s="142" t="s">
        <v>40</v>
      </c>
      <c r="EI16" s="143"/>
      <c r="EJ16" s="144"/>
      <c r="EK16" s="142" t="s">
        <v>41</v>
      </c>
      <c r="EL16" s="143"/>
      <c r="EM16" s="144"/>
      <c r="EN16" s="152" t="s">
        <v>42</v>
      </c>
      <c r="EO16" s="158"/>
      <c r="EP16" s="155"/>
      <c r="EQ16" s="142" t="s">
        <v>43</v>
      </c>
      <c r="ER16" s="143"/>
      <c r="ES16" s="144"/>
      <c r="ET16" s="142" t="s">
        <v>44</v>
      </c>
      <c r="EU16" s="143"/>
      <c r="EV16" s="144"/>
      <c r="EW16" s="142" t="s">
        <v>45</v>
      </c>
      <c r="EX16" s="143"/>
      <c r="EY16" s="144"/>
      <c r="EZ16" s="142" t="s">
        <v>46</v>
      </c>
      <c r="FA16" s="143"/>
      <c r="FB16" s="144"/>
      <c r="FC16" s="152" t="s">
        <v>47</v>
      </c>
      <c r="FD16" s="158"/>
      <c r="FE16" s="155"/>
      <c r="FF16" s="152" t="s">
        <v>48</v>
      </c>
      <c r="FG16" s="153"/>
      <c r="FH16" s="157"/>
      <c r="FI16" s="152" t="s">
        <v>49</v>
      </c>
      <c r="FJ16" s="153"/>
      <c r="FK16" s="157"/>
      <c r="FL16" s="152" t="s">
        <v>50</v>
      </c>
      <c r="FM16" s="153"/>
      <c r="FN16" s="157"/>
      <c r="FO16" s="152" t="s">
        <v>51</v>
      </c>
      <c r="FP16" s="153"/>
      <c r="FQ16" s="157"/>
      <c r="FR16" s="152" t="s">
        <v>52</v>
      </c>
      <c r="FS16" s="158"/>
      <c r="FT16" s="155"/>
      <c r="FU16" s="152" t="s">
        <v>176</v>
      </c>
      <c r="FV16" s="158"/>
      <c r="FW16" s="155"/>
      <c r="FX16" s="152" t="s">
        <v>177</v>
      </c>
      <c r="FY16" s="158"/>
      <c r="FZ16" s="155"/>
      <c r="GA16" s="159" t="s">
        <v>184</v>
      </c>
      <c r="GB16" s="158"/>
      <c r="GC16" s="155"/>
      <c r="GD16" s="159" t="s">
        <v>185</v>
      </c>
      <c r="GE16" s="158"/>
      <c r="GF16" s="155"/>
      <c r="GG16" s="159" t="s">
        <v>186</v>
      </c>
      <c r="GH16" s="158"/>
      <c r="GI16" s="155"/>
      <c r="GJ16" s="152" t="s">
        <v>195</v>
      </c>
      <c r="GK16" s="158"/>
      <c r="GL16" s="155"/>
      <c r="GM16" s="152" t="s">
        <v>196</v>
      </c>
      <c r="GN16" s="158"/>
      <c r="GO16" s="155"/>
      <c r="GP16" s="152" t="s">
        <v>53</v>
      </c>
      <c r="GQ16" s="154"/>
      <c r="GR16" s="152" t="s">
        <v>54</v>
      </c>
      <c r="GS16" s="157"/>
      <c r="JJ16" s="4"/>
      <c r="JK16" s="7"/>
    </row>
    <row r="17" spans="1:271" s="6" customFormat="1" ht="215" customHeight="1" x14ac:dyDescent="0.25">
      <c r="A17" s="64"/>
      <c r="B17" s="64"/>
      <c r="C17" s="54"/>
      <c r="D17" s="64"/>
      <c r="E17" s="54"/>
      <c r="F17" s="64"/>
      <c r="G17" s="64"/>
      <c r="H17" s="66"/>
      <c r="I17" s="66"/>
      <c r="J17" s="66"/>
      <c r="K17" s="66"/>
      <c r="L17" s="66"/>
      <c r="M17" s="68" t="s">
        <v>194</v>
      </c>
      <c r="N17" s="67" t="s">
        <v>142</v>
      </c>
      <c r="O17" s="67" t="s">
        <v>72</v>
      </c>
      <c r="P17" s="68" t="s">
        <v>143</v>
      </c>
      <c r="Q17" s="68" t="s">
        <v>144</v>
      </c>
      <c r="R17" s="147" t="s">
        <v>92</v>
      </c>
      <c r="S17" s="148"/>
      <c r="T17" s="149"/>
      <c r="U17" s="147" t="s">
        <v>95</v>
      </c>
      <c r="V17" s="148"/>
      <c r="W17" s="149"/>
      <c r="X17" s="147" t="s">
        <v>96</v>
      </c>
      <c r="Y17" s="148"/>
      <c r="Z17" s="149"/>
      <c r="AA17" s="147" t="s">
        <v>97</v>
      </c>
      <c r="AB17" s="148"/>
      <c r="AC17" s="149"/>
      <c r="AD17" s="147" t="s">
        <v>98</v>
      </c>
      <c r="AE17" s="148"/>
      <c r="AF17" s="149"/>
      <c r="AG17" s="147" t="s">
        <v>99</v>
      </c>
      <c r="AH17" s="148"/>
      <c r="AI17" s="149"/>
      <c r="AJ17" s="69" t="s">
        <v>100</v>
      </c>
      <c r="AK17" s="70"/>
      <c r="AL17" s="71"/>
      <c r="AM17" s="69" t="s">
        <v>101</v>
      </c>
      <c r="AN17" s="70"/>
      <c r="AO17" s="71"/>
      <c r="AP17" s="69" t="s">
        <v>102</v>
      </c>
      <c r="AQ17" s="70"/>
      <c r="AR17" s="71"/>
      <c r="AS17" s="69" t="s">
        <v>103</v>
      </c>
      <c r="AT17" s="70"/>
      <c r="AU17" s="71"/>
      <c r="AV17" s="69" t="s">
        <v>104</v>
      </c>
      <c r="AW17" s="70"/>
      <c r="AX17" s="71"/>
      <c r="AY17" s="69" t="s">
        <v>105</v>
      </c>
      <c r="AZ17" s="70"/>
      <c r="BA17" s="71"/>
      <c r="BB17" s="69" t="s">
        <v>155</v>
      </c>
      <c r="BC17" s="70"/>
      <c r="BD17" s="71"/>
      <c r="BE17" s="69" t="s">
        <v>106</v>
      </c>
      <c r="BF17" s="70"/>
      <c r="BG17" s="71"/>
      <c r="BH17" s="69" t="s">
        <v>107</v>
      </c>
      <c r="BI17" s="70"/>
      <c r="BJ17" s="71"/>
      <c r="BK17" s="72" t="s">
        <v>173</v>
      </c>
      <c r="BL17" s="73"/>
      <c r="BM17" s="74"/>
      <c r="BN17" s="75" t="s">
        <v>172</v>
      </c>
      <c r="BO17" s="73"/>
      <c r="BP17" s="74"/>
      <c r="BQ17" s="76" t="s">
        <v>171</v>
      </c>
      <c r="BR17" s="77"/>
      <c r="BS17" s="78"/>
      <c r="BT17" s="75" t="s">
        <v>172</v>
      </c>
      <c r="BU17" s="73"/>
      <c r="BV17" s="74"/>
      <c r="BW17" s="75" t="s">
        <v>172</v>
      </c>
      <c r="BX17" s="73"/>
      <c r="BY17" s="74"/>
      <c r="BZ17" s="75" t="s">
        <v>172</v>
      </c>
      <c r="CA17" s="73"/>
      <c r="CB17" s="74"/>
      <c r="CC17" s="75" t="s">
        <v>172</v>
      </c>
      <c r="CD17" s="73"/>
      <c r="CE17" s="74"/>
      <c r="CF17" s="75" t="s">
        <v>172</v>
      </c>
      <c r="CG17" s="73"/>
      <c r="CH17" s="74"/>
      <c r="CI17" s="75" t="s">
        <v>172</v>
      </c>
      <c r="CJ17" s="73"/>
      <c r="CK17" s="74"/>
      <c r="CL17" s="75" t="s">
        <v>172</v>
      </c>
      <c r="CM17" s="73"/>
      <c r="CN17" s="74"/>
      <c r="CO17" s="75" t="s">
        <v>172</v>
      </c>
      <c r="CP17" s="73"/>
      <c r="CQ17" s="74"/>
      <c r="CR17" s="75" t="s">
        <v>172</v>
      </c>
      <c r="CS17" s="73"/>
      <c r="CT17" s="74"/>
      <c r="CU17" s="75" t="s">
        <v>172</v>
      </c>
      <c r="CV17" s="73"/>
      <c r="CW17" s="74"/>
      <c r="CX17" s="75" t="s">
        <v>172</v>
      </c>
      <c r="CY17" s="73"/>
      <c r="CZ17" s="74"/>
      <c r="DA17" s="75" t="s">
        <v>172</v>
      </c>
      <c r="DB17" s="73"/>
      <c r="DC17" s="74"/>
      <c r="DD17" s="75" t="s">
        <v>172</v>
      </c>
      <c r="DE17" s="73"/>
      <c r="DF17" s="74"/>
      <c r="DG17" s="75" t="s">
        <v>172</v>
      </c>
      <c r="DH17" s="73"/>
      <c r="DI17" s="74"/>
      <c r="DJ17" s="79" t="s">
        <v>108</v>
      </c>
      <c r="DK17" s="80"/>
      <c r="DL17" s="81"/>
      <c r="DM17" s="79" t="s">
        <v>109</v>
      </c>
      <c r="DN17" s="80"/>
      <c r="DO17" s="81"/>
      <c r="DP17" s="79" t="s">
        <v>110</v>
      </c>
      <c r="DQ17" s="80"/>
      <c r="DR17" s="81"/>
      <c r="DS17" s="79" t="s">
        <v>111</v>
      </c>
      <c r="DT17" s="80"/>
      <c r="DU17" s="81"/>
      <c r="DV17" s="79" t="s">
        <v>112</v>
      </c>
      <c r="DW17" s="80"/>
      <c r="DX17" s="81"/>
      <c r="DY17" s="75" t="s">
        <v>172</v>
      </c>
      <c r="DZ17" s="82"/>
      <c r="EA17" s="83"/>
      <c r="EB17" s="75" t="s">
        <v>172</v>
      </c>
      <c r="EC17" s="82"/>
      <c r="ED17" s="83"/>
      <c r="EE17" s="75" t="s">
        <v>172</v>
      </c>
      <c r="EF17" s="82"/>
      <c r="EG17" s="83"/>
      <c r="EH17" s="75" t="s">
        <v>172</v>
      </c>
      <c r="EI17" s="82"/>
      <c r="EJ17" s="83"/>
      <c r="EK17" s="75" t="s">
        <v>172</v>
      </c>
      <c r="EL17" s="82"/>
      <c r="EM17" s="83"/>
      <c r="EN17" s="79" t="s">
        <v>113</v>
      </c>
      <c r="EO17" s="84"/>
      <c r="EP17" s="85"/>
      <c r="EQ17" s="72" t="s">
        <v>172</v>
      </c>
      <c r="ER17" s="82"/>
      <c r="ES17" s="83"/>
      <c r="ET17" s="72" t="s">
        <v>172</v>
      </c>
      <c r="EU17" s="73"/>
      <c r="EV17" s="74"/>
      <c r="EW17" s="75" t="s">
        <v>172</v>
      </c>
      <c r="EX17" s="73"/>
      <c r="EY17" s="74"/>
      <c r="EZ17" s="75" t="s">
        <v>172</v>
      </c>
      <c r="FA17" s="73"/>
      <c r="FB17" s="74"/>
      <c r="FC17" s="79" t="s">
        <v>114</v>
      </c>
      <c r="FD17" s="80"/>
      <c r="FE17" s="81"/>
      <c r="FF17" s="145" t="s">
        <v>115</v>
      </c>
      <c r="FG17" s="150"/>
      <c r="FH17" s="146"/>
      <c r="FI17" s="145" t="s">
        <v>116</v>
      </c>
      <c r="FJ17" s="150"/>
      <c r="FK17" s="146"/>
      <c r="FL17" s="145" t="s">
        <v>117</v>
      </c>
      <c r="FM17" s="150"/>
      <c r="FN17" s="146"/>
      <c r="FO17" s="145" t="s">
        <v>118</v>
      </c>
      <c r="FP17" s="150"/>
      <c r="FQ17" s="146"/>
      <c r="FR17" s="79" t="s">
        <v>119</v>
      </c>
      <c r="FS17" s="80"/>
      <c r="FT17" s="81"/>
      <c r="FU17" s="137" t="s">
        <v>179</v>
      </c>
      <c r="FV17" s="80"/>
      <c r="FW17" s="81"/>
      <c r="FX17" s="137" t="s">
        <v>180</v>
      </c>
      <c r="FY17" s="80"/>
      <c r="FZ17" s="81"/>
      <c r="GA17" s="138" t="s">
        <v>187</v>
      </c>
      <c r="GB17" s="80"/>
      <c r="GC17" s="81"/>
      <c r="GD17" s="139" t="s">
        <v>189</v>
      </c>
      <c r="GE17" s="80"/>
      <c r="GF17" s="81"/>
      <c r="GG17" s="138" t="s">
        <v>188</v>
      </c>
      <c r="GH17" s="80"/>
      <c r="GI17" s="81"/>
      <c r="GJ17" s="141" t="s">
        <v>190</v>
      </c>
      <c r="GK17" s="80"/>
      <c r="GL17" s="81"/>
      <c r="GM17" s="141" t="s">
        <v>191</v>
      </c>
      <c r="GN17" s="80"/>
      <c r="GO17" s="81"/>
      <c r="GP17" s="145" t="s">
        <v>145</v>
      </c>
      <c r="GQ17" s="151"/>
      <c r="GR17" s="145" t="s">
        <v>146</v>
      </c>
      <c r="GS17" s="146"/>
      <c r="JJ17" s="4"/>
      <c r="JK17" s="7"/>
    </row>
    <row r="18" spans="1:271" ht="115.25" customHeight="1" x14ac:dyDescent="0.55000000000000004">
      <c r="A18" s="59"/>
      <c r="B18" s="86" t="s">
        <v>147</v>
      </c>
      <c r="C18" s="86" t="s">
        <v>148</v>
      </c>
      <c r="D18" s="87" t="s">
        <v>149</v>
      </c>
      <c r="E18" s="87" t="s">
        <v>150</v>
      </c>
      <c r="F18" s="160" t="s">
        <v>151</v>
      </c>
      <c r="G18" s="161"/>
      <c r="H18" s="87" t="s">
        <v>152</v>
      </c>
      <c r="I18" s="88" t="s">
        <v>153</v>
      </c>
      <c r="J18" s="89"/>
      <c r="K18" s="89"/>
      <c r="L18" s="66"/>
      <c r="M18" s="90" t="s">
        <v>90</v>
      </c>
      <c r="N18" s="90" t="s">
        <v>90</v>
      </c>
      <c r="O18" s="90"/>
      <c r="P18" s="90" t="s">
        <v>90</v>
      </c>
      <c r="Q18" s="90" t="s">
        <v>91</v>
      </c>
      <c r="R18" s="91" t="s">
        <v>161</v>
      </c>
      <c r="S18" s="92" t="s">
        <v>93</v>
      </c>
      <c r="T18" s="92" t="s">
        <v>94</v>
      </c>
      <c r="U18" s="91" t="s">
        <v>161</v>
      </c>
      <c r="V18" s="92" t="s">
        <v>93</v>
      </c>
      <c r="W18" s="92" t="s">
        <v>94</v>
      </c>
      <c r="X18" s="91" t="s">
        <v>161</v>
      </c>
      <c r="Y18" s="93"/>
      <c r="Z18" s="91" t="s">
        <v>55</v>
      </c>
      <c r="AA18" s="91" t="s">
        <v>161</v>
      </c>
      <c r="AB18" s="93"/>
      <c r="AC18" s="91" t="s">
        <v>55</v>
      </c>
      <c r="AD18" s="91" t="s">
        <v>161</v>
      </c>
      <c r="AE18" s="93"/>
      <c r="AF18" s="91" t="s">
        <v>55</v>
      </c>
      <c r="AG18" s="91" t="s">
        <v>161</v>
      </c>
      <c r="AH18" s="93"/>
      <c r="AI18" s="91" t="s">
        <v>55</v>
      </c>
      <c r="AJ18" s="91" t="s">
        <v>161</v>
      </c>
      <c r="AK18" s="93"/>
      <c r="AL18" s="93"/>
      <c r="AM18" s="91" t="s">
        <v>161</v>
      </c>
      <c r="AN18" s="93"/>
      <c r="AO18" s="93"/>
      <c r="AP18" s="91" t="s">
        <v>161</v>
      </c>
      <c r="AQ18" s="93"/>
      <c r="AR18" s="93"/>
      <c r="AS18" s="91" t="s">
        <v>161</v>
      </c>
      <c r="AT18" s="93"/>
      <c r="AU18" s="93"/>
      <c r="AV18" s="91" t="s">
        <v>161</v>
      </c>
      <c r="AW18" s="93"/>
      <c r="AX18" s="93"/>
      <c r="AY18" s="91" t="s">
        <v>161</v>
      </c>
      <c r="AZ18" s="93"/>
      <c r="BA18" s="93"/>
      <c r="BB18" s="91" t="s">
        <v>161</v>
      </c>
      <c r="BC18" s="93"/>
      <c r="BD18" s="93"/>
      <c r="BE18" s="91" t="s">
        <v>161</v>
      </c>
      <c r="BF18" s="93"/>
      <c r="BG18" s="93"/>
      <c r="BH18" s="91" t="s">
        <v>161</v>
      </c>
      <c r="BI18" s="93"/>
      <c r="BJ18" s="93"/>
      <c r="BK18" s="93"/>
      <c r="BL18" s="93"/>
      <c r="BM18" s="93"/>
      <c r="BN18" s="93"/>
      <c r="BO18" s="93"/>
      <c r="BP18" s="93"/>
      <c r="BQ18" s="91" t="s">
        <v>161</v>
      </c>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93"/>
      <c r="DD18" s="93"/>
      <c r="DE18" s="93"/>
      <c r="DF18" s="93"/>
      <c r="DG18" s="93"/>
      <c r="DH18" s="93"/>
      <c r="DI18" s="93"/>
      <c r="DJ18" s="91" t="s">
        <v>161</v>
      </c>
      <c r="DK18" s="93"/>
      <c r="DL18" s="93"/>
      <c r="DM18" s="91" t="s">
        <v>161</v>
      </c>
      <c r="DN18" s="93"/>
      <c r="DO18" s="93"/>
      <c r="DP18" s="91" t="s">
        <v>161</v>
      </c>
      <c r="DQ18" s="93"/>
      <c r="DR18" s="93"/>
      <c r="DS18" s="91" t="s">
        <v>161</v>
      </c>
      <c r="DT18" s="93"/>
      <c r="DU18" s="93"/>
      <c r="DV18" s="91" t="s">
        <v>161</v>
      </c>
      <c r="DW18" s="93"/>
      <c r="DX18" s="93"/>
      <c r="DY18" s="93"/>
      <c r="DZ18" s="93"/>
      <c r="EA18" s="93"/>
      <c r="EB18" s="93"/>
      <c r="EC18" s="93"/>
      <c r="ED18" s="93"/>
      <c r="EE18" s="93"/>
      <c r="EF18" s="93"/>
      <c r="EG18" s="93"/>
      <c r="EH18" s="93"/>
      <c r="EI18" s="93"/>
      <c r="EJ18" s="93"/>
      <c r="EK18" s="93"/>
      <c r="EL18" s="93"/>
      <c r="EM18" s="93"/>
      <c r="EN18" s="91" t="s">
        <v>161</v>
      </c>
      <c r="EO18" s="93"/>
      <c r="EP18" s="93"/>
      <c r="EQ18" s="93"/>
      <c r="ER18" s="93"/>
      <c r="ES18" s="93"/>
      <c r="ET18" s="93"/>
      <c r="EU18" s="93"/>
      <c r="EV18" s="93"/>
      <c r="EW18" s="93"/>
      <c r="EX18" s="93"/>
      <c r="EY18" s="93"/>
      <c r="EZ18" s="93"/>
      <c r="FA18" s="93"/>
      <c r="FB18" s="93"/>
      <c r="FC18" s="91" t="s">
        <v>161</v>
      </c>
      <c r="FD18" s="93"/>
      <c r="FE18" s="93"/>
      <c r="FF18" s="91" t="s">
        <v>161</v>
      </c>
      <c r="FG18" s="93"/>
      <c r="FH18" s="92" t="s">
        <v>94</v>
      </c>
      <c r="FI18" s="91" t="s">
        <v>161</v>
      </c>
      <c r="FJ18" s="93"/>
      <c r="FK18" s="92" t="s">
        <v>94</v>
      </c>
      <c r="FL18" s="91" t="s">
        <v>161</v>
      </c>
      <c r="FM18" s="93"/>
      <c r="FN18" s="92" t="s">
        <v>94</v>
      </c>
      <c r="FO18" s="91" t="s">
        <v>161</v>
      </c>
      <c r="FP18" s="93"/>
      <c r="FQ18" s="92" t="s">
        <v>94</v>
      </c>
      <c r="FR18" s="91" t="s">
        <v>161</v>
      </c>
      <c r="FS18" s="93"/>
      <c r="FT18" s="93"/>
      <c r="FU18" s="91" t="s">
        <v>161</v>
      </c>
      <c r="FV18" s="93"/>
      <c r="FW18" s="93"/>
      <c r="FX18" s="91" t="s">
        <v>161</v>
      </c>
      <c r="FY18" s="93"/>
      <c r="FZ18" s="93"/>
      <c r="GA18" s="91" t="s">
        <v>161</v>
      </c>
      <c r="GB18" s="93"/>
      <c r="GC18" s="93"/>
      <c r="GD18" s="91" t="s">
        <v>161</v>
      </c>
      <c r="GE18" s="93"/>
      <c r="GF18" s="93"/>
      <c r="GG18" s="91" t="s">
        <v>161</v>
      </c>
      <c r="GH18" s="93"/>
      <c r="GI18" s="93"/>
      <c r="GJ18" s="91" t="s">
        <v>161</v>
      </c>
      <c r="GK18" s="93"/>
      <c r="GL18" s="93"/>
      <c r="GM18" s="91" t="s">
        <v>161</v>
      </c>
      <c r="GN18" s="93"/>
      <c r="GO18" s="93"/>
      <c r="GP18" s="91" t="s">
        <v>161</v>
      </c>
      <c r="GQ18" s="94" t="s">
        <v>170</v>
      </c>
      <c r="GR18" s="94" t="s">
        <v>168</v>
      </c>
      <c r="GS18" s="95" t="s">
        <v>169</v>
      </c>
      <c r="GT18" s="1">
        <v>1</v>
      </c>
      <c r="GU18" s="1" t="s">
        <v>65</v>
      </c>
      <c r="GV18" s="1" t="s">
        <v>66</v>
      </c>
      <c r="GW18" s="1">
        <v>2</v>
      </c>
      <c r="GX18" s="1" t="s">
        <v>67</v>
      </c>
      <c r="GY18" s="1" t="s">
        <v>68</v>
      </c>
      <c r="GZ18" s="1">
        <v>3</v>
      </c>
      <c r="HA18" s="1">
        <v>4</v>
      </c>
      <c r="HB18" s="1">
        <v>5</v>
      </c>
      <c r="HC18" s="1">
        <v>6</v>
      </c>
      <c r="HD18" s="1">
        <v>7</v>
      </c>
      <c r="HE18" s="1">
        <v>8</v>
      </c>
      <c r="HF18" s="1">
        <v>9</v>
      </c>
      <c r="HG18" s="1">
        <v>10</v>
      </c>
      <c r="HH18" s="1">
        <v>11</v>
      </c>
      <c r="HI18" s="1">
        <v>12</v>
      </c>
      <c r="HJ18" s="1">
        <v>13</v>
      </c>
      <c r="HK18" s="1">
        <v>14</v>
      </c>
      <c r="HL18" s="1">
        <v>15</v>
      </c>
      <c r="HM18" s="1">
        <v>16</v>
      </c>
      <c r="HN18" s="1">
        <v>17</v>
      </c>
      <c r="HO18" s="1">
        <v>18</v>
      </c>
      <c r="HP18" s="1">
        <v>19</v>
      </c>
      <c r="HQ18" s="1">
        <v>20</v>
      </c>
      <c r="HR18" s="1">
        <v>21</v>
      </c>
      <c r="HS18" s="1">
        <v>22</v>
      </c>
      <c r="HT18" s="1">
        <v>23</v>
      </c>
      <c r="HU18" s="1">
        <v>24</v>
      </c>
      <c r="HV18" s="1">
        <v>25</v>
      </c>
      <c r="HW18" s="1">
        <v>26</v>
      </c>
      <c r="HX18" s="1">
        <v>27</v>
      </c>
      <c r="HY18" s="1">
        <v>28</v>
      </c>
      <c r="HZ18" s="1">
        <v>29</v>
      </c>
      <c r="IA18" s="1">
        <v>30</v>
      </c>
      <c r="IB18" s="1">
        <v>31</v>
      </c>
      <c r="IC18" s="1">
        <v>32</v>
      </c>
      <c r="ID18" s="1">
        <v>33</v>
      </c>
      <c r="IE18" s="1">
        <v>34</v>
      </c>
      <c r="IF18" s="1">
        <v>35</v>
      </c>
      <c r="IG18" s="1">
        <v>36</v>
      </c>
      <c r="IH18" s="1">
        <v>37</v>
      </c>
      <c r="II18" s="1">
        <v>38</v>
      </c>
      <c r="IJ18" s="1">
        <v>39</v>
      </c>
      <c r="IK18" s="1">
        <v>40</v>
      </c>
      <c r="IL18" s="1">
        <v>41</v>
      </c>
      <c r="IM18" s="1">
        <v>42</v>
      </c>
      <c r="IN18" s="1">
        <v>43</v>
      </c>
      <c r="IO18" s="1">
        <v>44</v>
      </c>
      <c r="IP18" s="1">
        <v>45</v>
      </c>
      <c r="IQ18" s="1">
        <v>46</v>
      </c>
      <c r="IR18" s="1">
        <v>47</v>
      </c>
      <c r="IS18" s="1">
        <v>48</v>
      </c>
      <c r="IT18" s="1">
        <v>53</v>
      </c>
      <c r="IU18" s="1">
        <v>54</v>
      </c>
      <c r="IV18" s="1">
        <v>55</v>
      </c>
      <c r="IW18" s="1">
        <v>56</v>
      </c>
      <c r="IX18" s="1">
        <v>57</v>
      </c>
      <c r="IY18" s="1">
        <v>58</v>
      </c>
      <c r="IZ18" s="140">
        <v>59</v>
      </c>
      <c r="JA18" s="140">
        <v>60</v>
      </c>
      <c r="JB18" s="1" t="s">
        <v>69</v>
      </c>
      <c r="JC18" s="1">
        <v>49</v>
      </c>
      <c r="JD18" s="1">
        <v>50</v>
      </c>
      <c r="JE18" s="1">
        <v>51</v>
      </c>
      <c r="JF18" s="1">
        <v>52</v>
      </c>
      <c r="JG18" s="1" t="s">
        <v>70</v>
      </c>
      <c r="JI18" s="1" t="s">
        <v>71</v>
      </c>
      <c r="JJ18" s="4"/>
      <c r="JK18" s="3" t="s">
        <v>56</v>
      </c>
    </row>
    <row r="19" spans="1:271" s="6" customFormat="1" ht="46.25" customHeight="1" x14ac:dyDescent="0.55000000000000004">
      <c r="A19" s="8"/>
      <c r="B19" s="102"/>
      <c r="C19" s="103"/>
      <c r="D19" s="10"/>
      <c r="E19" s="11"/>
      <c r="F19" s="162"/>
      <c r="G19" s="163"/>
      <c r="H19" s="12"/>
      <c r="I19" s="104"/>
      <c r="J19" s="96"/>
      <c r="K19" s="96"/>
      <c r="L19" s="66"/>
      <c r="M19" s="97" t="str">
        <f>IF(JB19=0,"","Y")</f>
        <v/>
      </c>
      <c r="N19" s="97" t="str">
        <f>IF(JG19=0,"","Y")</f>
        <v/>
      </c>
      <c r="O19" s="97"/>
      <c r="P19" s="97" t="str">
        <f>IF(JI19=0,"","Y")</f>
        <v/>
      </c>
      <c r="Q19" s="97" t="str">
        <f>IF(JK19=1,IF(JJ19=1,"Y",""),"")</f>
        <v/>
      </c>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t="s">
        <v>183</v>
      </c>
      <c r="BL19" s="13"/>
      <c r="BM19" s="13"/>
      <c r="BN19" s="13" t="s">
        <v>183</v>
      </c>
      <c r="BO19" s="13"/>
      <c r="BP19" s="13"/>
      <c r="BQ19" s="13"/>
      <c r="BR19" s="13"/>
      <c r="BS19" s="13"/>
      <c r="BT19" s="13" t="s">
        <v>183</v>
      </c>
      <c r="BU19" s="13"/>
      <c r="BV19" s="13"/>
      <c r="BW19" s="13" t="s">
        <v>183</v>
      </c>
      <c r="BX19" s="13"/>
      <c r="BY19" s="13"/>
      <c r="BZ19" s="13" t="s">
        <v>183</v>
      </c>
      <c r="CA19" s="13"/>
      <c r="CB19" s="13"/>
      <c r="CC19" s="13" t="s">
        <v>183</v>
      </c>
      <c r="CD19" s="13"/>
      <c r="CE19" s="13"/>
      <c r="CF19" s="13" t="s">
        <v>183</v>
      </c>
      <c r="CG19" s="13"/>
      <c r="CH19" s="13"/>
      <c r="CI19" s="13" t="s">
        <v>183</v>
      </c>
      <c r="CJ19" s="13"/>
      <c r="CK19" s="13"/>
      <c r="CL19" s="13" t="s">
        <v>183</v>
      </c>
      <c r="CM19" s="13"/>
      <c r="CN19" s="13"/>
      <c r="CO19" s="13" t="s">
        <v>183</v>
      </c>
      <c r="CP19" s="13"/>
      <c r="CQ19" s="13"/>
      <c r="CR19" s="13" t="s">
        <v>183</v>
      </c>
      <c r="CS19" s="13"/>
      <c r="CT19" s="13"/>
      <c r="CU19" s="13" t="s">
        <v>183</v>
      </c>
      <c r="CV19" s="13"/>
      <c r="CW19" s="13"/>
      <c r="CX19" s="13" t="s">
        <v>183</v>
      </c>
      <c r="CY19" s="13"/>
      <c r="CZ19" s="13"/>
      <c r="DA19" s="13" t="s">
        <v>183</v>
      </c>
      <c r="DB19" s="13"/>
      <c r="DC19" s="13"/>
      <c r="DD19" s="13" t="s">
        <v>183</v>
      </c>
      <c r="DE19" s="13"/>
      <c r="DF19" s="13"/>
      <c r="DG19" s="13" t="s">
        <v>183</v>
      </c>
      <c r="DH19" s="13"/>
      <c r="DI19" s="13"/>
      <c r="DJ19" s="13"/>
      <c r="DK19" s="13"/>
      <c r="DL19" s="13"/>
      <c r="DM19" s="13"/>
      <c r="DN19" s="13"/>
      <c r="DO19" s="13"/>
      <c r="DP19" s="13"/>
      <c r="DQ19" s="13"/>
      <c r="DR19" s="13"/>
      <c r="DS19" s="13"/>
      <c r="DT19" s="13"/>
      <c r="DU19" s="13"/>
      <c r="DV19" s="13"/>
      <c r="DW19" s="13"/>
      <c r="DX19" s="13"/>
      <c r="DY19" s="13" t="s">
        <v>183</v>
      </c>
      <c r="DZ19" s="13"/>
      <c r="EA19" s="13"/>
      <c r="EB19" s="13" t="s">
        <v>183</v>
      </c>
      <c r="EC19" s="13"/>
      <c r="ED19" s="13"/>
      <c r="EE19" s="13" t="s">
        <v>183</v>
      </c>
      <c r="EF19" s="13"/>
      <c r="EG19" s="13"/>
      <c r="EH19" s="13" t="s">
        <v>183</v>
      </c>
      <c r="EI19" s="13"/>
      <c r="EJ19" s="13"/>
      <c r="EK19" s="13" t="s">
        <v>183</v>
      </c>
      <c r="EL19" s="13"/>
      <c r="EM19" s="13"/>
      <c r="EN19" s="13"/>
      <c r="EO19" s="13"/>
      <c r="EP19" s="13"/>
      <c r="EQ19" s="13" t="s">
        <v>183</v>
      </c>
      <c r="ER19" s="13"/>
      <c r="ES19" s="13"/>
      <c r="ET19" s="13" t="s">
        <v>183</v>
      </c>
      <c r="EU19" s="13"/>
      <c r="EV19" s="13"/>
      <c r="EW19" s="13" t="s">
        <v>183</v>
      </c>
      <c r="EX19" s="13"/>
      <c r="EY19" s="13"/>
      <c r="EZ19" s="13" t="s">
        <v>183</v>
      </c>
      <c r="FA19" s="13"/>
      <c r="FB19" s="13"/>
      <c r="FC19" s="13"/>
      <c r="FD19" s="13"/>
      <c r="FE19" s="13"/>
      <c r="FF19" s="13"/>
      <c r="FG19" s="13"/>
      <c r="FH19" s="11"/>
      <c r="FI19" s="13"/>
      <c r="FJ19" s="13"/>
      <c r="FK19" s="11"/>
      <c r="FL19" s="13"/>
      <c r="FM19" s="13"/>
      <c r="FN19" s="11"/>
      <c r="FO19" s="13"/>
      <c r="FP19" s="13"/>
      <c r="FQ19" s="11"/>
      <c r="FR19" s="13"/>
      <c r="FS19" s="11"/>
      <c r="FT19" s="11"/>
      <c r="FU19" s="13"/>
      <c r="FV19" s="11"/>
      <c r="FW19" s="11"/>
      <c r="FX19" s="13"/>
      <c r="FY19" s="11"/>
      <c r="FZ19" s="11"/>
      <c r="GA19" s="13"/>
      <c r="GB19" s="11"/>
      <c r="GC19" s="11"/>
      <c r="GD19" s="13"/>
      <c r="GE19" s="11"/>
      <c r="GF19" s="11"/>
      <c r="GG19" s="13"/>
      <c r="GH19" s="11"/>
      <c r="GI19" s="11"/>
      <c r="GJ19" s="13"/>
      <c r="GK19" s="11"/>
      <c r="GL19" s="11"/>
      <c r="GM19" s="13"/>
      <c r="GN19" s="11"/>
      <c r="GO19" s="11"/>
      <c r="GP19" s="13"/>
      <c r="GQ19" s="14"/>
      <c r="GR19" s="13"/>
      <c r="GS19" s="13"/>
      <c r="GT19" s="15" t="str">
        <f>IF(R19="","0",IF(R19="N",0,1))</f>
        <v>0</v>
      </c>
      <c r="GU19" s="15" t="str">
        <f>IF(S19="","1","0")</f>
        <v>1</v>
      </c>
      <c r="GV19" s="15">
        <f>GT19*GU19</f>
        <v>0</v>
      </c>
      <c r="GW19" s="15" t="str">
        <f>IF(U19="","0",IF(U19="N",0,1))</f>
        <v>0</v>
      </c>
      <c r="GX19" s="15" t="str">
        <f>IF(V19="","1","0")</f>
        <v>1</v>
      </c>
      <c r="GY19" s="15">
        <f>GW19*GX19</f>
        <v>0</v>
      </c>
      <c r="GZ19" s="15" t="str">
        <f>IF(X19="","",IF(X19="N",0,1))</f>
        <v/>
      </c>
      <c r="HA19" s="15" t="str">
        <f>IF(AA19="","",IF(AA19="N",0,1))</f>
        <v/>
      </c>
      <c r="HB19" s="15" t="str">
        <f>IF(AD19="","",IF(AD19="N",0,1))</f>
        <v/>
      </c>
      <c r="HC19" s="15" t="str">
        <f>IF(AG19="","",IF(AG19="N",0,1))</f>
        <v/>
      </c>
      <c r="HD19" s="15" t="str">
        <f>IF(AJ19="","",IF(AJ19="N",0,1))</f>
        <v/>
      </c>
      <c r="HE19" s="15" t="str">
        <f>IF(AM19="","",IF(AM19="N",0,1))</f>
        <v/>
      </c>
      <c r="HF19" s="15" t="str">
        <f>IF(AP19="","",IF(AP19="N",0,1))</f>
        <v/>
      </c>
      <c r="HG19" s="15" t="str">
        <f>IF(AS19="","",IF(AS19="N",0,1))</f>
        <v/>
      </c>
      <c r="HH19" s="15" t="str">
        <f>IF(AV19="","",IF(AV19="N",0,1))</f>
        <v/>
      </c>
      <c r="HI19" s="15" t="str">
        <f>IF(AY19="","",IF(AY19="N",0,1))</f>
        <v/>
      </c>
      <c r="HJ19" s="15" t="str">
        <f>IF(BB19="","",IF(BB19="N",0,1))</f>
        <v/>
      </c>
      <c r="HK19" s="15" t="str">
        <f>IF(BE19="","",IF(BE19="N",0,1))</f>
        <v/>
      </c>
      <c r="HL19" s="15" t="str">
        <f>IF(BH19="","",IF(BH19="N",0,1))</f>
        <v/>
      </c>
      <c r="HM19" s="15">
        <f>IF(BK19="","",IF(BK19="N",0,1))</f>
        <v>0</v>
      </c>
      <c r="HN19" s="15">
        <f>IF(BN19="","",IF(BN19="N",0,1))</f>
        <v>0</v>
      </c>
      <c r="HO19" s="15" t="str">
        <f>IF(BQ19="","",IF(BQ19="N",0,1))</f>
        <v/>
      </c>
      <c r="HP19" s="15">
        <f>IF(BT19="","",IF(BT19="N",0,1))</f>
        <v>0</v>
      </c>
      <c r="HQ19" s="15">
        <f>IF(BW19="","",IF(BW19="N",0,1))</f>
        <v>0</v>
      </c>
      <c r="HR19" s="15">
        <f>IF(BZ19="","",IF(BZ19="N",0,1))</f>
        <v>0</v>
      </c>
      <c r="HS19" s="15">
        <f>IF(CC19="","",IF(CC19="N",0,1))</f>
        <v>0</v>
      </c>
      <c r="HT19" s="15">
        <f>IF(CF19="","",IF(CF19="N",0,1))</f>
        <v>0</v>
      </c>
      <c r="HU19" s="15">
        <f>IF(CI19="","",IF(CI19="N",0,1))</f>
        <v>0</v>
      </c>
      <c r="HV19" s="15">
        <f>IF(CL19="","",IF(CL19="N",0,1))</f>
        <v>0</v>
      </c>
      <c r="HW19" s="15">
        <f>IF(CO19="","",IF(CO19="N",0,1))</f>
        <v>0</v>
      </c>
      <c r="HX19" s="15">
        <f>IF(CR19="","",IF(CR19="N",0,1))</f>
        <v>0</v>
      </c>
      <c r="HY19" s="15">
        <f>IF(CU19="","",IF(CU19="N",0,1))</f>
        <v>0</v>
      </c>
      <c r="HZ19" s="15">
        <f>IF(CX19="","",IF(CX19="N",0,1))</f>
        <v>0</v>
      </c>
      <c r="IA19" s="15">
        <f>IF(DA19="","",IF(DA19="N",0,1))</f>
        <v>0</v>
      </c>
      <c r="IB19" s="15">
        <f>IF(DD19="","",IF(DD19="N",0,1))</f>
        <v>0</v>
      </c>
      <c r="IC19" s="15">
        <f>IF(DG19="","",IF(DG19="N",0,1))</f>
        <v>0</v>
      </c>
      <c r="ID19" s="15" t="str">
        <f>IF(DJ19="","",IF(DJ19="N",0,1))</f>
        <v/>
      </c>
      <c r="IE19" s="15" t="str">
        <f>IF(DM19="","",IF(DM19="N",0,1))</f>
        <v/>
      </c>
      <c r="IF19" s="15" t="str">
        <f>IF(DP19="","",IF(DP19="N",0,1))</f>
        <v/>
      </c>
      <c r="IG19" s="15" t="str">
        <f>IF(DS19="","",IF(DS19="N",0,1))</f>
        <v/>
      </c>
      <c r="IH19" s="15" t="str">
        <f>IF(DV19="","",IF(DV19="N",0,1))</f>
        <v/>
      </c>
      <c r="II19" s="15">
        <f>IF(DY19="","",IF(DY19="N",0,1))</f>
        <v>0</v>
      </c>
      <c r="IJ19" s="15">
        <f>IF(EB19="","",IF(EB19="N",0,1))</f>
        <v>0</v>
      </c>
      <c r="IK19" s="15">
        <f>IF(EE19="","",IF(EE19="N",0,1))</f>
        <v>0</v>
      </c>
      <c r="IL19" s="15">
        <f>IF(EH19="","",IF(EH19="N",0,1))</f>
        <v>0</v>
      </c>
      <c r="IM19" s="15">
        <f>IF(EK19="","",IF(EK19="N",0,1))</f>
        <v>0</v>
      </c>
      <c r="IN19" s="15" t="str">
        <f>IF(EN19="","",IF(EN19="N",0,1))</f>
        <v/>
      </c>
      <c r="IO19" s="15">
        <f>IF(EQ19="","",IF(EQ19="N",0,1))</f>
        <v>0</v>
      </c>
      <c r="IP19" s="15">
        <f>IF(ET19="","",IF(ET19="N",0,1))</f>
        <v>0</v>
      </c>
      <c r="IQ19" s="15">
        <f>IF(EW19="","",IF(EW19="N",0,1))</f>
        <v>0</v>
      </c>
      <c r="IR19" s="15">
        <f>IF(EZ19="","",IF(EZ19="N",0,1))</f>
        <v>0</v>
      </c>
      <c r="IS19" s="15" t="str">
        <f>IF(FC19="","",IF(FC19="N",0,1))</f>
        <v/>
      </c>
      <c r="IT19" s="15" t="str">
        <f>IF(FR19="","",IF(FR19="N",0,1))</f>
        <v/>
      </c>
      <c r="IU19" s="134" t="str">
        <f>IF(FU19="","",IF(FU19="N",0,1))</f>
        <v/>
      </c>
      <c r="IV19" s="134" t="str">
        <f>IF(FX19="","",IF(FX19="N",0,1))</f>
        <v/>
      </c>
      <c r="IW19" s="134" t="str">
        <f>IF(GA19="","",IF(GA19="N",0,1))</f>
        <v/>
      </c>
      <c r="IX19" s="134" t="str">
        <f>IF(GD19="","",IF(GD19="N",0,1))</f>
        <v/>
      </c>
      <c r="IY19" s="134" t="str">
        <f>IF(GG19="","",IF(GG19="N",0,1))</f>
        <v/>
      </c>
      <c r="IZ19" s="134" t="str">
        <f>IF(GJ19="","",IF(GJ19="N",0,1))</f>
        <v/>
      </c>
      <c r="JA19" s="134" t="str">
        <f>IF(GM19="","",IF(GM19="N",0,1))</f>
        <v/>
      </c>
      <c r="JB19" s="16">
        <f>GV19+GY19+SUM(GZ19:JA19)</f>
        <v>0</v>
      </c>
      <c r="JC19" s="15" t="str">
        <f>IF(FF19="","",IF(FF19="N",0,1))</f>
        <v/>
      </c>
      <c r="JD19" s="15" t="str">
        <f>IF(FI19="","",IF(FI19="N",0,1))</f>
        <v/>
      </c>
      <c r="JE19" s="15" t="str">
        <f>IF(FL19="","",IF(FL19="N",0,1))</f>
        <v/>
      </c>
      <c r="JF19" s="15" t="str">
        <f>IF(FO19="","",IF(FO19="N",0,1))</f>
        <v/>
      </c>
      <c r="JG19" s="17">
        <f>SUM(JC19:JF19)</f>
        <v>0</v>
      </c>
      <c r="JH19" s="15" t="str">
        <f t="shared" ref="JH19" si="0">IF(GP19="","",IF(GP19="N",0,1))</f>
        <v/>
      </c>
      <c r="JI19" s="18">
        <f>SUM(JH19)</f>
        <v>0</v>
      </c>
      <c r="JJ19" s="19">
        <f>IF(GR19="Y",1,0)</f>
        <v>0</v>
      </c>
      <c r="JK19" s="20">
        <f>IF(GS19="Y",1,0)</f>
        <v>0</v>
      </c>
    </row>
    <row r="20" spans="1:271" x14ac:dyDescent="0.55000000000000004">
      <c r="A20" s="43"/>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c r="BR20" s="43"/>
      <c r="BS20" s="43"/>
      <c r="BT20" s="43"/>
      <c r="BU20" s="43"/>
      <c r="BV20" s="43"/>
      <c r="BW20" s="43"/>
      <c r="BX20" s="43"/>
      <c r="BY20" s="43"/>
      <c r="BZ20" s="43"/>
      <c r="CA20" s="43"/>
      <c r="CB20" s="43"/>
      <c r="CC20" s="43"/>
      <c r="CD20" s="43"/>
      <c r="CE20" s="43"/>
      <c r="CF20" s="43"/>
      <c r="CG20" s="43"/>
      <c r="CH20" s="43"/>
      <c r="CI20" s="43"/>
      <c r="CJ20" s="43"/>
      <c r="CK20" s="43"/>
      <c r="CL20" s="43"/>
      <c r="CM20" s="43"/>
      <c r="CN20" s="43"/>
      <c r="CO20" s="43"/>
      <c r="CP20" s="43"/>
      <c r="CQ20" s="43"/>
      <c r="CR20" s="43"/>
      <c r="CS20" s="43"/>
      <c r="CT20" s="43"/>
      <c r="CU20" s="43"/>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7"/>
      <c r="FJ20" s="47"/>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8"/>
      <c r="GS20" s="47"/>
    </row>
    <row r="21" spans="1:271" ht="14.4" hidden="1" customHeight="1" x14ac:dyDescent="0.55000000000000004">
      <c r="A21" s="43"/>
      <c r="B21" s="43"/>
      <c r="C21" s="43"/>
      <c r="D21" s="43"/>
      <c r="E21" s="43"/>
      <c r="F21" s="43"/>
      <c r="G21" s="43"/>
      <c r="H21" s="43"/>
      <c r="I21" s="43"/>
      <c r="J21" s="43"/>
      <c r="K21" s="43"/>
      <c r="L21" s="43"/>
      <c r="M21" s="43"/>
      <c r="N21" s="43"/>
      <c r="O21" s="43"/>
      <c r="P21" s="43"/>
      <c r="Q21" s="43"/>
      <c r="R21" s="43"/>
      <c r="S21" s="43" t="s">
        <v>73</v>
      </c>
      <c r="T21" s="43"/>
      <c r="U21" s="43"/>
      <c r="V21" s="43" t="s">
        <v>174</v>
      </c>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c r="CA21" s="43"/>
      <c r="CB21" s="43"/>
      <c r="CC21" s="43"/>
      <c r="CD21" s="43"/>
      <c r="CE21" s="43"/>
      <c r="CF21" s="43"/>
      <c r="CG21" s="43"/>
      <c r="CH21" s="43"/>
      <c r="CI21" s="43"/>
      <c r="CJ21" s="43"/>
      <c r="CK21" s="43"/>
      <c r="CL21" s="43"/>
      <c r="CM21" s="43"/>
      <c r="CN21" s="43"/>
      <c r="CO21" s="43"/>
      <c r="CP21" s="43"/>
      <c r="CQ21" s="43"/>
      <c r="CR21" s="43"/>
      <c r="CS21" s="43"/>
      <c r="CT21" s="43"/>
      <c r="CU21" s="43"/>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7"/>
      <c r="FJ21" s="47"/>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8"/>
      <c r="GS21" s="47"/>
    </row>
    <row r="22" spans="1:271" ht="12" hidden="1" customHeight="1" x14ac:dyDescent="0.55000000000000004">
      <c r="A22" s="43"/>
      <c r="B22" s="43"/>
      <c r="C22" s="43"/>
      <c r="D22" s="43"/>
      <c r="E22" s="43"/>
      <c r="F22" s="43"/>
      <c r="G22" s="43"/>
      <c r="H22" s="43"/>
      <c r="I22" s="43"/>
      <c r="J22" s="43"/>
      <c r="K22" s="43"/>
      <c r="L22" s="43"/>
      <c r="M22" s="43"/>
      <c r="N22" s="43"/>
      <c r="O22" s="43"/>
      <c r="P22" s="43"/>
      <c r="Q22" s="43"/>
      <c r="R22" s="43"/>
      <c r="S22" s="43" t="s">
        <v>74</v>
      </c>
      <c r="T22" s="43"/>
      <c r="U22" s="43"/>
      <c r="V22" s="43" t="s">
        <v>84</v>
      </c>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7"/>
      <c r="FJ22" s="47"/>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8"/>
      <c r="GS22" s="47"/>
    </row>
    <row r="23" spans="1:271" ht="13.5" hidden="1" customHeight="1" x14ac:dyDescent="0.55000000000000004">
      <c r="A23" s="43"/>
      <c r="B23" s="43"/>
      <c r="C23" s="43"/>
      <c r="D23" s="43"/>
      <c r="E23" s="43"/>
      <c r="F23" s="43"/>
      <c r="G23" s="43"/>
      <c r="H23" s="43"/>
      <c r="I23" s="43"/>
      <c r="J23" s="43"/>
      <c r="K23" s="43"/>
      <c r="L23" s="43"/>
      <c r="M23" s="43"/>
      <c r="N23" s="43"/>
      <c r="O23" s="43"/>
      <c r="P23" s="43"/>
      <c r="Q23" s="43"/>
      <c r="R23" s="43"/>
      <c r="S23" s="43" t="s">
        <v>75</v>
      </c>
      <c r="T23" s="43"/>
      <c r="U23" s="43"/>
      <c r="V23" s="43" t="s">
        <v>85</v>
      </c>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c r="CA23" s="43"/>
      <c r="CB23" s="43"/>
      <c r="CC23" s="43"/>
      <c r="CD23" s="43"/>
      <c r="CE23" s="43"/>
      <c r="CF23" s="43"/>
      <c r="CG23" s="43"/>
      <c r="CH23" s="43"/>
      <c r="CI23" s="43"/>
      <c r="CJ23" s="43"/>
      <c r="CK23" s="43"/>
      <c r="CL23" s="43"/>
      <c r="CM23" s="43"/>
      <c r="CN23" s="43"/>
      <c r="CO23" s="43"/>
      <c r="CP23" s="43"/>
      <c r="CQ23" s="43"/>
      <c r="CR23" s="43"/>
      <c r="CS23" s="43"/>
      <c r="CT23" s="43"/>
      <c r="CU23" s="43"/>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7"/>
      <c r="FJ23" s="47"/>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8"/>
      <c r="GS23" s="47"/>
    </row>
    <row r="24" spans="1:271" ht="14.4" hidden="1" customHeight="1" x14ac:dyDescent="0.55000000000000004">
      <c r="A24" s="43"/>
      <c r="B24" s="43"/>
      <c r="C24" s="43"/>
      <c r="D24" s="43"/>
      <c r="E24" s="43"/>
      <c r="F24" s="43"/>
      <c r="G24" s="43"/>
      <c r="H24" s="43"/>
      <c r="I24" s="43"/>
      <c r="J24" s="43"/>
      <c r="K24" s="43"/>
      <c r="L24" s="43"/>
      <c r="M24" s="43"/>
      <c r="N24" s="43"/>
      <c r="O24" s="43"/>
      <c r="P24" s="43"/>
      <c r="Q24" s="43"/>
      <c r="R24" s="43"/>
      <c r="S24" s="43" t="s">
        <v>76</v>
      </c>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3"/>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7"/>
      <c r="FJ24" s="47"/>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3"/>
      <c r="GM24" s="43"/>
      <c r="GN24" s="43"/>
      <c r="GO24" s="43"/>
      <c r="GP24" s="43"/>
      <c r="GQ24" s="43"/>
      <c r="GR24" s="48"/>
      <c r="GS24" s="47"/>
    </row>
    <row r="25" spans="1:271" ht="11.75" hidden="1" customHeight="1" x14ac:dyDescent="0.55000000000000004">
      <c r="A25" s="43"/>
      <c r="B25" s="43"/>
      <c r="C25" s="43"/>
      <c r="D25" s="43"/>
      <c r="E25" s="43"/>
      <c r="F25" s="43"/>
      <c r="G25" s="43"/>
      <c r="H25" s="43"/>
      <c r="I25" s="43"/>
      <c r="J25" s="43"/>
      <c r="K25" s="43"/>
      <c r="L25" s="43"/>
      <c r="M25" s="43"/>
      <c r="N25" s="43"/>
      <c r="O25" s="43"/>
      <c r="P25" s="43"/>
      <c r="Q25" s="43"/>
      <c r="R25" s="43"/>
      <c r="S25" s="43" t="s">
        <v>77</v>
      </c>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c r="CT25" s="43"/>
      <c r="CU25" s="43"/>
      <c r="CV25" s="43"/>
      <c r="CW25" s="43"/>
      <c r="CX25" s="43"/>
      <c r="CY25" s="43"/>
      <c r="CZ25" s="43"/>
      <c r="DA25" s="43"/>
      <c r="DB25" s="43"/>
      <c r="DC25" s="43"/>
      <c r="DD25" s="43"/>
      <c r="DE25" s="43"/>
      <c r="DF25" s="43"/>
      <c r="DG25" s="43"/>
      <c r="DH25" s="43"/>
      <c r="DI25" s="43"/>
      <c r="DJ25" s="43"/>
      <c r="DK25" s="43"/>
      <c r="DL25" s="43"/>
      <c r="DM25" s="43"/>
      <c r="DN25" s="43"/>
      <c r="DO25" s="43"/>
      <c r="DP25" s="43"/>
      <c r="DQ25" s="43"/>
      <c r="DR25" s="43"/>
      <c r="DS25" s="43"/>
      <c r="DT25" s="43"/>
      <c r="DU25" s="43"/>
      <c r="DV25" s="43"/>
      <c r="DW25" s="43"/>
      <c r="DX25" s="43"/>
      <c r="DY25" s="43"/>
      <c r="DZ25" s="43"/>
      <c r="EA25" s="43"/>
      <c r="EB25" s="43"/>
      <c r="EC25" s="43"/>
      <c r="ED25" s="43"/>
      <c r="EE25" s="43"/>
      <c r="EF25" s="43"/>
      <c r="EG25" s="43"/>
      <c r="EH25" s="43"/>
      <c r="EI25" s="43"/>
      <c r="EJ25" s="43"/>
      <c r="EK25" s="43"/>
      <c r="EL25" s="43"/>
      <c r="EM25" s="43"/>
      <c r="EN25" s="43"/>
      <c r="EO25" s="43"/>
      <c r="EP25" s="43"/>
      <c r="EQ25" s="43"/>
      <c r="ER25" s="43"/>
      <c r="ES25" s="43"/>
      <c r="ET25" s="43"/>
      <c r="EU25" s="43"/>
      <c r="EV25" s="43"/>
      <c r="EW25" s="43"/>
      <c r="EX25" s="43"/>
      <c r="EY25" s="43"/>
      <c r="EZ25" s="43"/>
      <c r="FA25" s="43"/>
      <c r="FB25" s="43"/>
      <c r="FC25" s="43"/>
      <c r="FD25" s="43"/>
      <c r="FE25" s="43"/>
      <c r="FF25" s="43"/>
      <c r="FG25" s="43"/>
      <c r="FH25" s="43"/>
      <c r="FI25" s="47"/>
      <c r="FJ25" s="47"/>
      <c r="FK25" s="43"/>
      <c r="FL25" s="43"/>
      <c r="FM25" s="43"/>
      <c r="FN25" s="43"/>
      <c r="FO25" s="43"/>
      <c r="FP25" s="43"/>
      <c r="FQ25" s="43"/>
      <c r="FR25" s="43"/>
      <c r="FS25" s="43"/>
      <c r="FT25" s="43"/>
      <c r="FU25" s="43"/>
      <c r="FV25" s="43"/>
      <c r="FW25" s="43"/>
      <c r="FX25" s="43"/>
      <c r="FY25" s="43"/>
      <c r="FZ25" s="43"/>
      <c r="GA25" s="43"/>
      <c r="GB25" s="43"/>
      <c r="GC25" s="43"/>
      <c r="GD25" s="43"/>
      <c r="GE25" s="43"/>
      <c r="GF25" s="43"/>
      <c r="GG25" s="43"/>
      <c r="GH25" s="43"/>
      <c r="GI25" s="43"/>
      <c r="GJ25" s="43"/>
      <c r="GK25" s="43"/>
      <c r="GL25" s="43"/>
      <c r="GM25" s="43"/>
      <c r="GN25" s="43"/>
      <c r="GO25" s="43"/>
      <c r="GP25" s="43"/>
      <c r="GQ25" s="43"/>
      <c r="GR25" s="48"/>
      <c r="GS25" s="47"/>
    </row>
    <row r="26" spans="1:271" ht="14.4" hidden="1" customHeight="1" x14ac:dyDescent="0.55000000000000004">
      <c r="A26" s="43"/>
      <c r="B26" s="43"/>
      <c r="C26" s="43"/>
      <c r="D26" s="43"/>
      <c r="E26" s="43"/>
      <c r="F26" s="43"/>
      <c r="G26" s="43"/>
      <c r="H26" s="43"/>
      <c r="I26" s="43"/>
      <c r="J26" s="43"/>
      <c r="K26" s="43"/>
      <c r="L26" s="43"/>
      <c r="M26" s="43"/>
      <c r="N26" s="43"/>
      <c r="O26" s="43"/>
      <c r="P26" s="43"/>
      <c r="Q26" s="43"/>
      <c r="R26" s="43"/>
      <c r="S26" s="43" t="s">
        <v>78</v>
      </c>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43"/>
      <c r="DA26" s="43"/>
      <c r="DB26" s="43"/>
      <c r="DC26" s="43"/>
      <c r="DD26" s="43"/>
      <c r="DE26" s="43"/>
      <c r="DF26" s="43"/>
      <c r="DG26" s="43"/>
      <c r="DH26" s="43"/>
      <c r="DI26" s="43"/>
      <c r="DJ26" s="43"/>
      <c r="DK26" s="43"/>
      <c r="DL26" s="43"/>
      <c r="DM26" s="43"/>
      <c r="DN26" s="43"/>
      <c r="DO26" s="43"/>
      <c r="DP26" s="43"/>
      <c r="DQ26" s="43"/>
      <c r="DR26" s="43"/>
      <c r="DS26" s="43"/>
      <c r="DT26" s="43"/>
      <c r="DU26" s="43"/>
      <c r="DV26" s="43"/>
      <c r="DW26" s="43"/>
      <c r="DX26" s="43"/>
      <c r="DY26" s="43"/>
      <c r="DZ26" s="43"/>
      <c r="EA26" s="43"/>
      <c r="EB26" s="43"/>
      <c r="EC26" s="43"/>
      <c r="ED26" s="43"/>
      <c r="EE26" s="43"/>
      <c r="EF26" s="43"/>
      <c r="EG26" s="43"/>
      <c r="EH26" s="43"/>
      <c r="EI26" s="43"/>
      <c r="EJ26" s="43"/>
      <c r="EK26" s="43"/>
      <c r="EL26" s="43"/>
      <c r="EM26" s="43"/>
      <c r="EN26" s="43"/>
      <c r="EO26" s="43"/>
      <c r="EP26" s="43"/>
      <c r="EQ26" s="43"/>
      <c r="ER26" s="43"/>
      <c r="ES26" s="43"/>
      <c r="ET26" s="43"/>
      <c r="EU26" s="43"/>
      <c r="EV26" s="43"/>
      <c r="EW26" s="43"/>
      <c r="EX26" s="43"/>
      <c r="EY26" s="43"/>
      <c r="EZ26" s="43"/>
      <c r="FA26" s="43"/>
      <c r="FB26" s="43"/>
      <c r="FC26" s="43"/>
      <c r="FD26" s="43"/>
      <c r="FE26" s="43"/>
      <c r="FF26" s="43"/>
      <c r="FG26" s="43"/>
      <c r="FH26" s="43"/>
      <c r="FI26" s="47"/>
      <c r="FJ26" s="47"/>
      <c r="FK26" s="43"/>
      <c r="FL26" s="43"/>
      <c r="FM26" s="43"/>
      <c r="FN26" s="43"/>
      <c r="FO26" s="43"/>
      <c r="FP26" s="43"/>
      <c r="FQ26" s="43"/>
      <c r="FR26" s="43"/>
      <c r="FS26" s="43"/>
      <c r="FT26" s="43"/>
      <c r="FU26" s="43"/>
      <c r="FV26" s="43"/>
      <c r="FW26" s="43"/>
      <c r="FX26" s="43"/>
      <c r="FY26" s="43"/>
      <c r="FZ26" s="43"/>
      <c r="GA26" s="43"/>
      <c r="GB26" s="43"/>
      <c r="GC26" s="43"/>
      <c r="GD26" s="43"/>
      <c r="GE26" s="43"/>
      <c r="GF26" s="43"/>
      <c r="GG26" s="43"/>
      <c r="GH26" s="43"/>
      <c r="GI26" s="43"/>
      <c r="GJ26" s="43"/>
      <c r="GK26" s="43"/>
      <c r="GL26" s="43"/>
      <c r="GM26" s="43"/>
      <c r="GN26" s="43"/>
      <c r="GO26" s="43"/>
      <c r="GP26" s="43"/>
      <c r="GQ26" s="43"/>
      <c r="GR26" s="48"/>
      <c r="GS26" s="47"/>
    </row>
    <row r="27" spans="1:271" ht="14.4" hidden="1" customHeight="1" x14ac:dyDescent="0.55000000000000004">
      <c r="A27" s="43"/>
      <c r="B27" s="43"/>
      <c r="C27" s="43"/>
      <c r="D27" s="43"/>
      <c r="E27" s="43"/>
      <c r="F27" s="43"/>
      <c r="G27" s="43"/>
      <c r="H27" s="43"/>
      <c r="I27" s="43"/>
      <c r="J27" s="43"/>
      <c r="K27" s="43"/>
      <c r="L27" s="43"/>
      <c r="M27" s="43"/>
      <c r="N27" s="43"/>
      <c r="O27" s="43"/>
      <c r="P27" s="43"/>
      <c r="Q27" s="43"/>
      <c r="R27" s="43"/>
      <c r="S27" s="43" t="s">
        <v>79</v>
      </c>
      <c r="T27" s="43"/>
      <c r="U27" s="43"/>
      <c r="V27" s="98"/>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c r="CA27" s="43"/>
      <c r="CB27" s="43"/>
      <c r="CC27" s="43"/>
      <c r="CD27" s="43"/>
      <c r="CE27" s="43"/>
      <c r="CF27" s="43"/>
      <c r="CG27" s="43"/>
      <c r="CH27" s="43"/>
      <c r="CI27" s="43"/>
      <c r="CJ27" s="43"/>
      <c r="CK27" s="43"/>
      <c r="CL27" s="43"/>
      <c r="CM27" s="43"/>
      <c r="CN27" s="43"/>
      <c r="CO27" s="43"/>
      <c r="CP27" s="43"/>
      <c r="CQ27" s="43"/>
      <c r="CR27" s="43"/>
      <c r="CS27" s="43"/>
      <c r="CT27" s="43"/>
      <c r="CU27" s="43"/>
      <c r="CV27" s="43"/>
      <c r="CW27" s="43"/>
      <c r="CX27" s="43"/>
      <c r="CY27" s="43"/>
      <c r="CZ27" s="43"/>
      <c r="DA27" s="43"/>
      <c r="DB27" s="43"/>
      <c r="DC27" s="43"/>
      <c r="DD27" s="43"/>
      <c r="DE27" s="43"/>
      <c r="DF27" s="43"/>
      <c r="DG27" s="43"/>
      <c r="DH27" s="43"/>
      <c r="DI27" s="43"/>
      <c r="DJ27" s="43"/>
      <c r="DK27" s="43"/>
      <c r="DL27" s="43"/>
      <c r="DM27" s="43"/>
      <c r="DN27" s="43"/>
      <c r="DO27" s="43"/>
      <c r="DP27" s="43"/>
      <c r="DQ27" s="43"/>
      <c r="DR27" s="43"/>
      <c r="DS27" s="43"/>
      <c r="DT27" s="43"/>
      <c r="DU27" s="43"/>
      <c r="DV27" s="43"/>
      <c r="DW27" s="43"/>
      <c r="DX27" s="43"/>
      <c r="DY27" s="43"/>
      <c r="DZ27" s="43"/>
      <c r="EA27" s="43"/>
      <c r="EB27" s="43"/>
      <c r="EC27" s="43"/>
      <c r="ED27" s="43"/>
      <c r="EE27" s="43"/>
      <c r="EF27" s="43"/>
      <c r="EG27" s="43"/>
      <c r="EH27" s="43"/>
      <c r="EI27" s="43"/>
      <c r="EJ27" s="43"/>
      <c r="EK27" s="43"/>
      <c r="EL27" s="43"/>
      <c r="EM27" s="43"/>
      <c r="EN27" s="43"/>
      <c r="EO27" s="43"/>
      <c r="EP27" s="43"/>
      <c r="EQ27" s="43"/>
      <c r="ER27" s="43"/>
      <c r="ES27" s="43"/>
      <c r="ET27" s="43"/>
      <c r="EU27" s="43"/>
      <c r="EV27" s="43"/>
      <c r="EW27" s="43"/>
      <c r="EX27" s="43"/>
      <c r="EY27" s="43"/>
      <c r="EZ27" s="43"/>
      <c r="FA27" s="43"/>
      <c r="FB27" s="43"/>
      <c r="FC27" s="43"/>
      <c r="FD27" s="43"/>
      <c r="FE27" s="43"/>
      <c r="FF27" s="43"/>
      <c r="FG27" s="43"/>
      <c r="FH27" s="43"/>
      <c r="FI27" s="47"/>
      <c r="FJ27" s="47"/>
      <c r="FK27" s="43"/>
      <c r="FL27" s="43"/>
      <c r="FM27" s="43"/>
      <c r="FN27" s="43"/>
      <c r="FO27" s="43"/>
      <c r="FP27" s="43"/>
      <c r="FQ27" s="43"/>
      <c r="FR27" s="43"/>
      <c r="FS27" s="43"/>
      <c r="FT27" s="43"/>
      <c r="FU27" s="43"/>
      <c r="FV27" s="43"/>
      <c r="FW27" s="43"/>
      <c r="FX27" s="43"/>
      <c r="FY27" s="43"/>
      <c r="FZ27" s="43"/>
      <c r="GA27" s="43"/>
      <c r="GB27" s="43"/>
      <c r="GC27" s="43"/>
      <c r="GD27" s="43"/>
      <c r="GE27" s="43"/>
      <c r="GF27" s="43"/>
      <c r="GG27" s="43"/>
      <c r="GH27" s="43"/>
      <c r="GI27" s="43"/>
      <c r="GJ27" s="43"/>
      <c r="GK27" s="43"/>
      <c r="GL27" s="43"/>
      <c r="GM27" s="43"/>
      <c r="GN27" s="43"/>
      <c r="GO27" s="43"/>
      <c r="GP27" s="43"/>
      <c r="GQ27" s="43"/>
      <c r="GR27" s="48"/>
      <c r="GS27" s="47"/>
    </row>
    <row r="28" spans="1:271" ht="14.4" hidden="1" customHeight="1" x14ac:dyDescent="0.55000000000000004">
      <c r="A28" s="43"/>
      <c r="B28" s="43"/>
      <c r="C28" s="43"/>
      <c r="D28" s="43"/>
      <c r="E28" s="43"/>
      <c r="F28" s="43"/>
      <c r="G28" s="43"/>
      <c r="H28" s="43"/>
      <c r="I28" s="43"/>
      <c r="J28" s="43"/>
      <c r="K28" s="43"/>
      <c r="L28" s="43"/>
      <c r="M28" s="43"/>
      <c r="N28" s="43"/>
      <c r="O28" s="43"/>
      <c r="P28" s="43"/>
      <c r="Q28" s="43"/>
      <c r="R28" s="43"/>
      <c r="S28" s="43" t="s">
        <v>80</v>
      </c>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3"/>
      <c r="CZ28" s="43"/>
      <c r="DA28" s="43"/>
      <c r="DB28" s="43"/>
      <c r="DC28" s="43"/>
      <c r="DD28" s="43"/>
      <c r="DE28" s="43"/>
      <c r="DF28" s="43"/>
      <c r="DG28" s="43"/>
      <c r="DH28" s="43"/>
      <c r="DI28" s="43"/>
      <c r="DJ28" s="43"/>
      <c r="DK28" s="43"/>
      <c r="DL28" s="43"/>
      <c r="DM28" s="43"/>
      <c r="DN28" s="43"/>
      <c r="DO28" s="43"/>
      <c r="DP28" s="43"/>
      <c r="DQ28" s="43"/>
      <c r="DR28" s="43"/>
      <c r="DS28" s="43"/>
      <c r="DT28" s="43"/>
      <c r="DU28" s="43"/>
      <c r="DV28" s="43"/>
      <c r="DW28" s="43"/>
      <c r="DX28" s="43"/>
      <c r="DY28" s="43"/>
      <c r="DZ28" s="43"/>
      <c r="EA28" s="43"/>
      <c r="EB28" s="43"/>
      <c r="EC28" s="43"/>
      <c r="ED28" s="43"/>
      <c r="EE28" s="43"/>
      <c r="EF28" s="43"/>
      <c r="EG28" s="43"/>
      <c r="EH28" s="43"/>
      <c r="EI28" s="43"/>
      <c r="EJ28" s="43"/>
      <c r="EK28" s="43"/>
      <c r="EL28" s="43"/>
      <c r="EM28" s="43"/>
      <c r="EN28" s="43"/>
      <c r="EO28" s="43"/>
      <c r="EP28" s="43"/>
      <c r="EQ28" s="43"/>
      <c r="ER28" s="43"/>
      <c r="ES28" s="43"/>
      <c r="ET28" s="43"/>
      <c r="EU28" s="43"/>
      <c r="EV28" s="43"/>
      <c r="EW28" s="43"/>
      <c r="EX28" s="43"/>
      <c r="EY28" s="43"/>
      <c r="EZ28" s="43"/>
      <c r="FA28" s="43"/>
      <c r="FB28" s="43"/>
      <c r="FC28" s="43"/>
      <c r="FD28" s="43"/>
      <c r="FE28" s="43"/>
      <c r="FF28" s="43"/>
      <c r="FG28" s="43"/>
      <c r="FH28" s="43"/>
      <c r="FI28" s="47"/>
      <c r="FJ28" s="47"/>
      <c r="FK28" s="43"/>
      <c r="FL28" s="43"/>
      <c r="FM28" s="43"/>
      <c r="FN28" s="43"/>
      <c r="FO28" s="43"/>
      <c r="FP28" s="43"/>
      <c r="FQ28" s="43"/>
      <c r="FR28" s="43"/>
      <c r="FS28" s="43"/>
      <c r="FT28" s="43"/>
      <c r="FU28" s="43"/>
      <c r="FV28" s="43"/>
      <c r="FW28" s="43"/>
      <c r="FX28" s="43"/>
      <c r="FY28" s="43"/>
      <c r="FZ28" s="43"/>
      <c r="GA28" s="43"/>
      <c r="GB28" s="43"/>
      <c r="GC28" s="43"/>
      <c r="GD28" s="43"/>
      <c r="GE28" s="43"/>
      <c r="GF28" s="43"/>
      <c r="GG28" s="43"/>
      <c r="GH28" s="43"/>
      <c r="GI28" s="43"/>
      <c r="GJ28" s="43"/>
      <c r="GK28" s="43"/>
      <c r="GL28" s="43"/>
      <c r="GM28" s="43"/>
      <c r="GN28" s="43"/>
      <c r="GO28" s="43"/>
      <c r="GP28" s="43"/>
      <c r="GQ28" s="43"/>
      <c r="GR28" s="48"/>
      <c r="GS28" s="47"/>
    </row>
    <row r="29" spans="1:271" ht="14.4" hidden="1" customHeight="1" x14ac:dyDescent="0.55000000000000004">
      <c r="A29" s="43"/>
      <c r="B29" s="43"/>
      <c r="C29" s="43"/>
      <c r="D29" s="43"/>
      <c r="E29" s="43"/>
      <c r="F29" s="43"/>
      <c r="G29" s="43"/>
      <c r="H29" s="43"/>
      <c r="I29" s="43"/>
      <c r="J29" s="43"/>
      <c r="K29" s="43"/>
      <c r="L29" s="43"/>
      <c r="M29" s="43"/>
      <c r="N29" s="43"/>
      <c r="O29" s="43"/>
      <c r="P29" s="43"/>
      <c r="Q29" s="43"/>
      <c r="R29" s="43"/>
      <c r="S29" s="43" t="s">
        <v>81</v>
      </c>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c r="CA29" s="43"/>
      <c r="CB29" s="43"/>
      <c r="CC29" s="43"/>
      <c r="CD29" s="43"/>
      <c r="CE29" s="43"/>
      <c r="CF29" s="43"/>
      <c r="CG29" s="43"/>
      <c r="CH29" s="43"/>
      <c r="CI29" s="43"/>
      <c r="CJ29" s="43"/>
      <c r="CK29" s="43"/>
      <c r="CL29" s="43"/>
      <c r="CM29" s="43"/>
      <c r="CN29" s="43"/>
      <c r="CO29" s="43"/>
      <c r="CP29" s="43"/>
      <c r="CQ29" s="43"/>
      <c r="CR29" s="43"/>
      <c r="CS29" s="43"/>
      <c r="CT29" s="43"/>
      <c r="CU29" s="43"/>
      <c r="CV29" s="43"/>
      <c r="CW29" s="43"/>
      <c r="CX29" s="43"/>
      <c r="CY29" s="43"/>
      <c r="CZ29" s="43"/>
      <c r="DA29" s="43"/>
      <c r="DB29" s="43"/>
      <c r="DC29" s="43"/>
      <c r="DD29" s="43"/>
      <c r="DE29" s="43"/>
      <c r="DF29" s="43"/>
      <c r="DG29" s="43"/>
      <c r="DH29" s="43"/>
      <c r="DI29" s="43"/>
      <c r="DJ29" s="43"/>
      <c r="DK29" s="43"/>
      <c r="DL29" s="43"/>
      <c r="DM29" s="43"/>
      <c r="DN29" s="43"/>
      <c r="DO29" s="43"/>
      <c r="DP29" s="43"/>
      <c r="DQ29" s="43"/>
      <c r="DR29" s="43"/>
      <c r="DS29" s="43"/>
      <c r="DT29" s="43"/>
      <c r="DU29" s="43"/>
      <c r="DV29" s="43"/>
      <c r="DW29" s="43"/>
      <c r="DX29" s="43"/>
      <c r="DY29" s="43"/>
      <c r="DZ29" s="43"/>
      <c r="EA29" s="43"/>
      <c r="EB29" s="43"/>
      <c r="EC29" s="43"/>
      <c r="ED29" s="43"/>
      <c r="EE29" s="43"/>
      <c r="EF29" s="43"/>
      <c r="EG29" s="43"/>
      <c r="EH29" s="43"/>
      <c r="EI29" s="43"/>
      <c r="EJ29" s="43"/>
      <c r="EK29" s="43"/>
      <c r="EL29" s="43"/>
      <c r="EM29" s="43"/>
      <c r="EN29" s="43"/>
      <c r="EO29" s="43"/>
      <c r="EP29" s="43"/>
      <c r="EQ29" s="43"/>
      <c r="ER29" s="43"/>
      <c r="ES29" s="43"/>
      <c r="ET29" s="43"/>
      <c r="EU29" s="43"/>
      <c r="EV29" s="43"/>
      <c r="EW29" s="43"/>
      <c r="EX29" s="43"/>
      <c r="EY29" s="43"/>
      <c r="EZ29" s="43"/>
      <c r="FA29" s="43"/>
      <c r="FB29" s="43"/>
      <c r="FC29" s="43"/>
      <c r="FD29" s="43"/>
      <c r="FE29" s="43"/>
      <c r="FF29" s="43"/>
      <c r="FG29" s="43"/>
      <c r="FH29" s="43"/>
      <c r="FI29" s="47"/>
      <c r="FJ29" s="47"/>
      <c r="FK29" s="43"/>
      <c r="FL29" s="43"/>
      <c r="FM29" s="43"/>
      <c r="FN29" s="43"/>
      <c r="FO29" s="43"/>
      <c r="FP29" s="43"/>
      <c r="FQ29" s="43"/>
      <c r="FR29" s="43"/>
      <c r="FS29" s="43"/>
      <c r="FT29" s="43"/>
      <c r="FU29" s="43"/>
      <c r="FV29" s="43"/>
      <c r="FW29" s="43"/>
      <c r="FX29" s="43"/>
      <c r="FY29" s="43"/>
      <c r="FZ29" s="43"/>
      <c r="GA29" s="43"/>
      <c r="GB29" s="43"/>
      <c r="GC29" s="43"/>
      <c r="GD29" s="43"/>
      <c r="GE29" s="43"/>
      <c r="GF29" s="43"/>
      <c r="GG29" s="43"/>
      <c r="GH29" s="43"/>
      <c r="GI29" s="43"/>
      <c r="GJ29" s="43"/>
      <c r="GK29" s="43"/>
      <c r="GL29" s="43"/>
      <c r="GM29" s="43"/>
      <c r="GN29" s="43"/>
      <c r="GO29" s="43"/>
      <c r="GP29" s="43"/>
      <c r="GQ29" s="43"/>
      <c r="GR29" s="48"/>
      <c r="GS29" s="47"/>
    </row>
    <row r="30" spans="1:271" ht="14.4" hidden="1" customHeight="1" x14ac:dyDescent="0.55000000000000004">
      <c r="A30" s="43"/>
      <c r="B30" s="43"/>
      <c r="C30" s="43"/>
      <c r="D30" s="43"/>
      <c r="E30" s="43"/>
      <c r="F30" s="43"/>
      <c r="G30" s="43"/>
      <c r="H30" s="43"/>
      <c r="I30" s="43"/>
      <c r="J30" s="43"/>
      <c r="K30" s="43"/>
      <c r="L30" s="43"/>
      <c r="M30" s="43"/>
      <c r="N30" s="43"/>
      <c r="O30" s="43"/>
      <c r="P30" s="43"/>
      <c r="Q30" s="43"/>
      <c r="R30" s="43"/>
      <c r="S30" s="99" t="s">
        <v>82</v>
      </c>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c r="BX30" s="43"/>
      <c r="BY30" s="43"/>
      <c r="BZ30" s="43"/>
      <c r="CA30" s="43"/>
      <c r="CB30" s="43"/>
      <c r="CC30" s="43"/>
      <c r="CD30" s="43"/>
      <c r="CE30" s="43"/>
      <c r="CF30" s="43"/>
      <c r="CG30" s="43"/>
      <c r="CH30" s="43"/>
      <c r="CI30" s="43"/>
      <c r="CJ30" s="43"/>
      <c r="CK30" s="43"/>
      <c r="CL30" s="43"/>
      <c r="CM30" s="43"/>
      <c r="CN30" s="43"/>
      <c r="CO30" s="43"/>
      <c r="CP30" s="43"/>
      <c r="CQ30" s="43"/>
      <c r="CR30" s="43"/>
      <c r="CS30" s="43"/>
      <c r="CT30" s="43"/>
      <c r="CU30" s="43"/>
      <c r="CV30" s="43"/>
      <c r="CW30" s="43"/>
      <c r="CX30" s="43"/>
      <c r="CY30" s="43"/>
      <c r="CZ30" s="43"/>
      <c r="DA30" s="43"/>
      <c r="DB30" s="43"/>
      <c r="DC30" s="43"/>
      <c r="DD30" s="43"/>
      <c r="DE30" s="43"/>
      <c r="DF30" s="43"/>
      <c r="DG30" s="43"/>
      <c r="DH30" s="43"/>
      <c r="DI30" s="43"/>
      <c r="DJ30" s="43"/>
      <c r="DK30" s="43"/>
      <c r="DL30" s="43"/>
      <c r="DM30" s="43"/>
      <c r="DN30" s="43"/>
      <c r="DO30" s="43"/>
      <c r="DP30" s="43"/>
      <c r="DQ30" s="43"/>
      <c r="DR30" s="43"/>
      <c r="DS30" s="43"/>
      <c r="DT30" s="43"/>
      <c r="DU30" s="43"/>
      <c r="DV30" s="43"/>
      <c r="DW30" s="43"/>
      <c r="DX30" s="43"/>
      <c r="DY30" s="43"/>
      <c r="DZ30" s="43"/>
      <c r="EA30" s="43"/>
      <c r="EB30" s="43"/>
      <c r="EC30" s="43"/>
      <c r="ED30" s="43"/>
      <c r="EE30" s="43"/>
      <c r="EF30" s="43"/>
      <c r="EG30" s="43"/>
      <c r="EH30" s="43"/>
      <c r="EI30" s="43"/>
      <c r="EJ30" s="43"/>
      <c r="EK30" s="43"/>
      <c r="EL30" s="43"/>
      <c r="EM30" s="43"/>
      <c r="EN30" s="43"/>
      <c r="EO30" s="43"/>
      <c r="EP30" s="43"/>
      <c r="EQ30" s="43"/>
      <c r="ER30" s="43"/>
      <c r="ES30" s="43"/>
      <c r="ET30" s="43"/>
      <c r="EU30" s="43"/>
      <c r="EV30" s="43"/>
      <c r="EW30" s="43"/>
      <c r="EX30" s="43"/>
      <c r="EY30" s="43"/>
      <c r="EZ30" s="43"/>
      <c r="FA30" s="43"/>
      <c r="FB30" s="43"/>
      <c r="FC30" s="43"/>
      <c r="FD30" s="43"/>
      <c r="FE30" s="43"/>
      <c r="FF30" s="43"/>
      <c r="FG30" s="43"/>
      <c r="FH30" s="43"/>
      <c r="FI30" s="47"/>
      <c r="FJ30" s="47"/>
      <c r="FK30" s="43"/>
      <c r="FL30" s="43"/>
      <c r="FM30" s="43"/>
      <c r="FN30" s="43"/>
      <c r="FO30" s="43"/>
      <c r="FP30" s="43"/>
      <c r="FQ30" s="43"/>
      <c r="FR30" s="43"/>
      <c r="FS30" s="43"/>
      <c r="FT30" s="43"/>
      <c r="FU30" s="43"/>
      <c r="FV30" s="43"/>
      <c r="FW30" s="43"/>
      <c r="FX30" s="43"/>
      <c r="FY30" s="43"/>
      <c r="FZ30" s="43"/>
      <c r="GA30" s="43"/>
      <c r="GB30" s="43"/>
      <c r="GC30" s="43"/>
      <c r="GD30" s="43"/>
      <c r="GE30" s="43"/>
      <c r="GF30" s="43"/>
      <c r="GG30" s="43"/>
      <c r="GH30" s="43"/>
      <c r="GI30" s="43"/>
      <c r="GJ30" s="43"/>
      <c r="GK30" s="43"/>
      <c r="GL30" s="43"/>
      <c r="GM30" s="43"/>
      <c r="GN30" s="43"/>
      <c r="GO30" s="43"/>
      <c r="GP30" s="43"/>
      <c r="GQ30" s="43"/>
      <c r="GR30" s="48"/>
      <c r="GS30" s="47"/>
    </row>
    <row r="31" spans="1:271" ht="14.4" hidden="1" customHeight="1" x14ac:dyDescent="0.55000000000000004">
      <c r="A31" s="43"/>
      <c r="B31" s="43"/>
      <c r="C31" s="43"/>
      <c r="D31" s="43"/>
      <c r="E31" s="43"/>
      <c r="F31" s="43"/>
      <c r="G31" s="43"/>
      <c r="H31" s="43"/>
      <c r="I31" s="43"/>
      <c r="J31" s="43"/>
      <c r="K31" s="43"/>
      <c r="L31" s="43"/>
      <c r="M31" s="43"/>
      <c r="N31" s="43"/>
      <c r="O31" s="43"/>
      <c r="P31" s="43"/>
      <c r="Q31" s="43"/>
      <c r="R31" s="43"/>
      <c r="S31" s="99" t="s">
        <v>83</v>
      </c>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c r="CA31" s="43"/>
      <c r="CB31" s="43"/>
      <c r="CC31" s="43"/>
      <c r="CD31" s="43"/>
      <c r="CE31" s="43"/>
      <c r="CF31" s="43"/>
      <c r="CG31" s="43"/>
      <c r="CH31" s="43"/>
      <c r="CI31" s="43"/>
      <c r="CJ31" s="43"/>
      <c r="CK31" s="43"/>
      <c r="CL31" s="43"/>
      <c r="CM31" s="43"/>
      <c r="CN31" s="43"/>
      <c r="CO31" s="43"/>
      <c r="CP31" s="43"/>
      <c r="CQ31" s="43"/>
      <c r="CR31" s="43"/>
      <c r="CS31" s="43"/>
      <c r="CT31" s="43"/>
      <c r="CU31" s="43"/>
      <c r="CV31" s="43"/>
      <c r="CW31" s="43"/>
      <c r="CX31" s="43"/>
      <c r="CY31" s="43"/>
      <c r="CZ31" s="43"/>
      <c r="DA31" s="43"/>
      <c r="DB31" s="43"/>
      <c r="DC31" s="43"/>
      <c r="DD31" s="43"/>
      <c r="DE31" s="43"/>
      <c r="DF31" s="43"/>
      <c r="DG31" s="43"/>
      <c r="DH31" s="43"/>
      <c r="DI31" s="43"/>
      <c r="DJ31" s="43"/>
      <c r="DK31" s="43"/>
      <c r="DL31" s="43"/>
      <c r="DM31" s="43"/>
      <c r="DN31" s="43"/>
      <c r="DO31" s="43"/>
      <c r="DP31" s="43"/>
      <c r="DQ31" s="43"/>
      <c r="DR31" s="43"/>
      <c r="DS31" s="43"/>
      <c r="DT31" s="43"/>
      <c r="DU31" s="43"/>
      <c r="DV31" s="43"/>
      <c r="DW31" s="43"/>
      <c r="DX31" s="43"/>
      <c r="DY31" s="43"/>
      <c r="DZ31" s="43"/>
      <c r="EA31" s="43"/>
      <c r="EB31" s="43"/>
      <c r="EC31" s="43"/>
      <c r="ED31" s="43"/>
      <c r="EE31" s="43"/>
      <c r="EF31" s="43"/>
      <c r="EG31" s="43"/>
      <c r="EH31" s="43"/>
      <c r="EI31" s="43"/>
      <c r="EJ31" s="43"/>
      <c r="EK31" s="43"/>
      <c r="EL31" s="43"/>
      <c r="EM31" s="43"/>
      <c r="EN31" s="43"/>
      <c r="EO31" s="43"/>
      <c r="EP31" s="43"/>
      <c r="EQ31" s="43"/>
      <c r="ER31" s="43"/>
      <c r="ES31" s="43"/>
      <c r="ET31" s="43"/>
      <c r="EU31" s="43"/>
      <c r="EV31" s="43"/>
      <c r="EW31" s="43"/>
      <c r="EX31" s="43"/>
      <c r="EY31" s="43"/>
      <c r="EZ31" s="43"/>
      <c r="FA31" s="43"/>
      <c r="FB31" s="43"/>
      <c r="FC31" s="43"/>
      <c r="FD31" s="43"/>
      <c r="FE31" s="43"/>
      <c r="FF31" s="43"/>
      <c r="FG31" s="43"/>
      <c r="FH31" s="43"/>
      <c r="FI31" s="47"/>
      <c r="FJ31" s="47"/>
      <c r="FK31" s="43"/>
      <c r="FL31" s="43"/>
      <c r="FM31" s="43"/>
      <c r="FN31" s="43"/>
      <c r="FO31" s="43"/>
      <c r="FP31" s="43"/>
      <c r="FQ31" s="43"/>
      <c r="FR31" s="43"/>
      <c r="FS31" s="43"/>
      <c r="FT31" s="43"/>
      <c r="FU31" s="43"/>
      <c r="FV31" s="43"/>
      <c r="FW31" s="43"/>
      <c r="FX31" s="43"/>
      <c r="FY31" s="43"/>
      <c r="FZ31" s="43"/>
      <c r="GA31" s="43"/>
      <c r="GB31" s="43"/>
      <c r="GC31" s="43"/>
      <c r="GD31" s="43"/>
      <c r="GE31" s="43"/>
      <c r="GF31" s="43"/>
      <c r="GG31" s="43"/>
      <c r="GH31" s="43"/>
      <c r="GI31" s="43"/>
      <c r="GJ31" s="43"/>
      <c r="GK31" s="43"/>
      <c r="GL31" s="43"/>
      <c r="GM31" s="43"/>
      <c r="GN31" s="43"/>
      <c r="GO31" s="43"/>
      <c r="GP31" s="43"/>
      <c r="GQ31" s="43"/>
      <c r="GR31" s="48"/>
      <c r="GS31" s="47"/>
    </row>
    <row r="32" spans="1:271" ht="14.4" hidden="1" customHeight="1" x14ac:dyDescent="0.55000000000000004">
      <c r="A32" s="43"/>
      <c r="B32" s="43"/>
      <c r="C32" s="43"/>
      <c r="D32" s="43"/>
      <c r="E32" s="43"/>
      <c r="F32" s="43"/>
      <c r="G32" s="43"/>
      <c r="H32" s="43"/>
      <c r="I32" s="43"/>
      <c r="J32" s="43"/>
      <c r="K32" s="43"/>
      <c r="L32" s="43"/>
      <c r="M32" s="43"/>
      <c r="N32" s="43"/>
      <c r="O32" s="43"/>
      <c r="P32" s="43"/>
      <c r="Q32" s="43"/>
      <c r="R32" s="43"/>
      <c r="S32" s="99">
        <v>24</v>
      </c>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c r="BX32" s="43"/>
      <c r="BY32" s="43"/>
      <c r="BZ32" s="43"/>
      <c r="CA32" s="43"/>
      <c r="CB32" s="43"/>
      <c r="CC32" s="43"/>
      <c r="CD32" s="43"/>
      <c r="CE32" s="43"/>
      <c r="CF32" s="43"/>
      <c r="CG32" s="43"/>
      <c r="CH32" s="43"/>
      <c r="CI32" s="43"/>
      <c r="CJ32" s="43"/>
      <c r="CK32" s="43"/>
      <c r="CL32" s="43"/>
      <c r="CM32" s="43"/>
      <c r="CN32" s="43"/>
      <c r="CO32" s="43"/>
      <c r="CP32" s="43"/>
      <c r="CQ32" s="43"/>
      <c r="CR32" s="43"/>
      <c r="CS32" s="43"/>
      <c r="CT32" s="43"/>
      <c r="CU32" s="43"/>
      <c r="CV32" s="43"/>
      <c r="CW32" s="43"/>
      <c r="CX32" s="43"/>
      <c r="CY32" s="43"/>
      <c r="CZ32" s="43"/>
      <c r="DA32" s="43"/>
      <c r="DB32" s="43"/>
      <c r="DC32" s="43"/>
      <c r="DD32" s="43"/>
      <c r="DE32" s="43"/>
      <c r="DF32" s="43"/>
      <c r="DG32" s="43"/>
      <c r="DH32" s="43"/>
      <c r="DI32" s="43"/>
      <c r="DJ32" s="43"/>
      <c r="DK32" s="43"/>
      <c r="DL32" s="43"/>
      <c r="DM32" s="43"/>
      <c r="DN32" s="43"/>
      <c r="DO32" s="43"/>
      <c r="DP32" s="43"/>
      <c r="DQ32" s="43"/>
      <c r="DR32" s="43"/>
      <c r="DS32" s="43"/>
      <c r="DT32" s="43"/>
      <c r="DU32" s="43"/>
      <c r="DV32" s="43"/>
      <c r="DW32" s="43"/>
      <c r="DX32" s="43"/>
      <c r="DY32" s="43"/>
      <c r="DZ32" s="43"/>
      <c r="EA32" s="43"/>
      <c r="EB32" s="43"/>
      <c r="EC32" s="43"/>
      <c r="ED32" s="43"/>
      <c r="EE32" s="43"/>
      <c r="EF32" s="43"/>
      <c r="EG32" s="43"/>
      <c r="EH32" s="43"/>
      <c r="EI32" s="43"/>
      <c r="EJ32" s="43"/>
      <c r="EK32" s="43"/>
      <c r="EL32" s="43"/>
      <c r="EM32" s="43"/>
      <c r="EN32" s="43"/>
      <c r="EO32" s="43"/>
      <c r="EP32" s="43"/>
      <c r="EQ32" s="43"/>
      <c r="ER32" s="43"/>
      <c r="ES32" s="43"/>
      <c r="ET32" s="43"/>
      <c r="EU32" s="43"/>
      <c r="EV32" s="43"/>
      <c r="EW32" s="43"/>
      <c r="EX32" s="43"/>
      <c r="EY32" s="43"/>
      <c r="EZ32" s="43"/>
      <c r="FA32" s="43"/>
      <c r="FB32" s="43"/>
      <c r="FC32" s="43"/>
      <c r="FD32" s="43"/>
      <c r="FE32" s="43"/>
      <c r="FF32" s="43"/>
      <c r="FG32" s="43"/>
      <c r="FH32" s="43"/>
      <c r="FI32" s="47"/>
      <c r="FJ32" s="47"/>
      <c r="FK32" s="43"/>
      <c r="FL32" s="43"/>
      <c r="FM32" s="43"/>
      <c r="FN32" s="43"/>
      <c r="FO32" s="43"/>
      <c r="FP32" s="43"/>
      <c r="FQ32" s="43"/>
      <c r="FR32" s="43"/>
      <c r="FS32" s="43"/>
      <c r="FT32" s="43"/>
      <c r="FU32" s="43"/>
      <c r="FV32" s="43"/>
      <c r="FW32" s="43"/>
      <c r="FX32" s="43"/>
      <c r="FY32" s="43"/>
      <c r="FZ32" s="43"/>
      <c r="GA32" s="43"/>
      <c r="GB32" s="43"/>
      <c r="GC32" s="43"/>
      <c r="GD32" s="43"/>
      <c r="GE32" s="43"/>
      <c r="GF32" s="43"/>
      <c r="GG32" s="43"/>
      <c r="GH32" s="43"/>
      <c r="GI32" s="43"/>
      <c r="GJ32" s="43"/>
      <c r="GK32" s="43"/>
      <c r="GL32" s="43"/>
      <c r="GM32" s="43"/>
      <c r="GN32" s="43"/>
      <c r="GO32" s="43"/>
      <c r="GP32" s="43"/>
      <c r="GQ32" s="43"/>
      <c r="GR32" s="48"/>
      <c r="GS32" s="47"/>
    </row>
    <row r="33" spans="1:201" ht="14.4" hidden="1" customHeight="1" x14ac:dyDescent="0.55000000000000004">
      <c r="A33" s="43"/>
      <c r="B33" s="43"/>
      <c r="C33" s="43"/>
      <c r="D33" s="43"/>
      <c r="E33" s="43"/>
      <c r="F33" s="43"/>
      <c r="G33" s="43"/>
      <c r="H33" s="43"/>
      <c r="I33" s="43"/>
      <c r="J33" s="43"/>
      <c r="K33" s="43"/>
      <c r="L33" s="43"/>
      <c r="M33" s="43"/>
      <c r="N33" s="43"/>
      <c r="O33" s="43"/>
      <c r="P33" s="43"/>
      <c r="Q33" s="43"/>
      <c r="R33" s="43"/>
      <c r="S33" s="99">
        <v>29</v>
      </c>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c r="BX33" s="43"/>
      <c r="BY33" s="43"/>
      <c r="BZ33" s="43"/>
      <c r="CA33" s="43"/>
      <c r="CB33" s="43"/>
      <c r="CC33" s="43"/>
      <c r="CD33" s="43"/>
      <c r="CE33" s="43"/>
      <c r="CF33" s="43"/>
      <c r="CG33" s="43"/>
      <c r="CH33" s="43"/>
      <c r="CI33" s="43"/>
      <c r="CJ33" s="43"/>
      <c r="CK33" s="43"/>
      <c r="CL33" s="43"/>
      <c r="CM33" s="43"/>
      <c r="CN33" s="43"/>
      <c r="CO33" s="43"/>
      <c r="CP33" s="43"/>
      <c r="CQ33" s="43"/>
      <c r="CR33" s="43"/>
      <c r="CS33" s="43"/>
      <c r="CT33" s="43"/>
      <c r="CU33" s="43"/>
      <c r="CV33" s="43"/>
      <c r="CW33" s="43"/>
      <c r="CX33" s="43"/>
      <c r="CY33" s="43"/>
      <c r="CZ33" s="43"/>
      <c r="DA33" s="43"/>
      <c r="DB33" s="43"/>
      <c r="DC33" s="43"/>
      <c r="DD33" s="43"/>
      <c r="DE33" s="43"/>
      <c r="DF33" s="43"/>
      <c r="DG33" s="43"/>
      <c r="DH33" s="43"/>
      <c r="DI33" s="43"/>
      <c r="DJ33" s="43"/>
      <c r="DK33" s="43"/>
      <c r="DL33" s="43"/>
      <c r="DM33" s="43"/>
      <c r="DN33" s="43"/>
      <c r="DO33" s="43"/>
      <c r="DP33" s="43"/>
      <c r="DQ33" s="43"/>
      <c r="DR33" s="43"/>
      <c r="DS33" s="43"/>
      <c r="DT33" s="43"/>
      <c r="DU33" s="43"/>
      <c r="DV33" s="43"/>
      <c r="DW33" s="43"/>
      <c r="DX33" s="43"/>
      <c r="DY33" s="43"/>
      <c r="DZ33" s="43"/>
      <c r="EA33" s="43"/>
      <c r="EB33" s="43"/>
      <c r="EC33" s="43"/>
      <c r="ED33" s="43"/>
      <c r="EE33" s="43"/>
      <c r="EF33" s="43"/>
      <c r="EG33" s="43"/>
      <c r="EH33" s="43"/>
      <c r="EI33" s="43"/>
      <c r="EJ33" s="43"/>
      <c r="EK33" s="43"/>
      <c r="EL33" s="43"/>
      <c r="EM33" s="43"/>
      <c r="EN33" s="43"/>
      <c r="EO33" s="43"/>
      <c r="EP33" s="43"/>
      <c r="EQ33" s="43"/>
      <c r="ER33" s="43"/>
      <c r="ES33" s="43"/>
      <c r="ET33" s="43"/>
      <c r="EU33" s="43"/>
      <c r="EV33" s="43"/>
      <c r="EW33" s="43"/>
      <c r="EX33" s="43"/>
      <c r="EY33" s="43"/>
      <c r="EZ33" s="43"/>
      <c r="FA33" s="43"/>
      <c r="FB33" s="43"/>
      <c r="FC33" s="43"/>
      <c r="FD33" s="43"/>
      <c r="FE33" s="43"/>
      <c r="FF33" s="43"/>
      <c r="FG33" s="43"/>
      <c r="FH33" s="43"/>
      <c r="FI33" s="47"/>
      <c r="FJ33" s="47"/>
      <c r="FK33" s="43"/>
      <c r="FL33" s="43"/>
      <c r="FM33" s="43"/>
      <c r="FN33" s="43"/>
      <c r="FO33" s="43"/>
      <c r="FP33" s="43"/>
      <c r="FQ33" s="43"/>
      <c r="FR33" s="43"/>
      <c r="FS33" s="43"/>
      <c r="FT33" s="43"/>
      <c r="FU33" s="43"/>
      <c r="FV33" s="43"/>
      <c r="FW33" s="43"/>
      <c r="FX33" s="43"/>
      <c r="FY33" s="43"/>
      <c r="FZ33" s="43"/>
      <c r="GA33" s="43"/>
      <c r="GB33" s="43"/>
      <c r="GC33" s="43"/>
      <c r="GD33" s="43"/>
      <c r="GE33" s="43"/>
      <c r="GF33" s="43"/>
      <c r="GG33" s="43"/>
      <c r="GH33" s="43"/>
      <c r="GI33" s="43"/>
      <c r="GJ33" s="43"/>
      <c r="GK33" s="43"/>
      <c r="GL33" s="43"/>
      <c r="GM33" s="43"/>
      <c r="GN33" s="43"/>
      <c r="GO33" s="43"/>
      <c r="GP33" s="43"/>
      <c r="GQ33" s="43"/>
      <c r="GR33" s="48"/>
      <c r="GS33" s="47"/>
    </row>
    <row r="34" spans="1:201" ht="18" hidden="1" customHeight="1" x14ac:dyDescent="0.55000000000000004">
      <c r="A34" s="43"/>
      <c r="B34" s="43"/>
      <c r="C34" s="43"/>
      <c r="D34" s="43"/>
      <c r="E34" s="43"/>
      <c r="F34" s="43"/>
      <c r="G34" s="43"/>
      <c r="H34" s="43"/>
      <c r="I34" s="43"/>
      <c r="J34" s="43"/>
      <c r="K34" s="43"/>
      <c r="L34" s="43"/>
      <c r="M34" s="43"/>
      <c r="N34" s="43"/>
      <c r="O34" s="43"/>
      <c r="P34" s="43"/>
      <c r="Q34" s="43"/>
      <c r="R34" s="43"/>
      <c r="S34" s="99">
        <v>34</v>
      </c>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c r="BP34" s="43"/>
      <c r="BQ34" s="43"/>
      <c r="BR34" s="43"/>
      <c r="BS34" s="43"/>
      <c r="BT34" s="43"/>
      <c r="BU34" s="43"/>
      <c r="BV34" s="43"/>
      <c r="BW34" s="43"/>
      <c r="BX34" s="43"/>
      <c r="BY34" s="43"/>
      <c r="BZ34" s="43"/>
      <c r="CA34" s="43"/>
      <c r="CB34" s="43"/>
      <c r="CC34" s="43"/>
      <c r="CD34" s="43"/>
      <c r="CE34" s="43"/>
      <c r="CF34" s="43"/>
      <c r="CG34" s="43"/>
      <c r="CH34" s="43"/>
      <c r="CI34" s="43"/>
      <c r="CJ34" s="43"/>
      <c r="CK34" s="43"/>
      <c r="CL34" s="43"/>
      <c r="CM34" s="43"/>
      <c r="CN34" s="43"/>
      <c r="CO34" s="43"/>
      <c r="CP34" s="43"/>
      <c r="CQ34" s="43"/>
      <c r="CR34" s="43"/>
      <c r="CS34" s="43"/>
      <c r="CT34" s="43"/>
      <c r="CU34" s="43"/>
      <c r="CV34" s="43"/>
      <c r="CW34" s="43"/>
      <c r="CX34" s="43"/>
      <c r="CY34" s="43"/>
      <c r="CZ34" s="43"/>
      <c r="DA34" s="43"/>
      <c r="DB34" s="43"/>
      <c r="DC34" s="43"/>
      <c r="DD34" s="43"/>
      <c r="DE34" s="43"/>
      <c r="DF34" s="43"/>
      <c r="DG34" s="43"/>
      <c r="DH34" s="43"/>
      <c r="DI34" s="43"/>
      <c r="DJ34" s="43"/>
      <c r="DK34" s="43"/>
      <c r="DL34" s="43"/>
      <c r="DM34" s="43"/>
      <c r="DN34" s="43"/>
      <c r="DO34" s="43"/>
      <c r="DP34" s="43"/>
      <c r="DQ34" s="43"/>
      <c r="DR34" s="43"/>
      <c r="DS34" s="43"/>
      <c r="DT34" s="43"/>
      <c r="DU34" s="43"/>
      <c r="DV34" s="43"/>
      <c r="DW34" s="43"/>
      <c r="DX34" s="43"/>
      <c r="DY34" s="43"/>
      <c r="DZ34" s="43"/>
      <c r="EA34" s="43"/>
      <c r="EB34" s="43"/>
      <c r="EC34" s="43"/>
      <c r="ED34" s="43"/>
      <c r="EE34" s="43"/>
      <c r="EF34" s="43"/>
      <c r="EG34" s="43"/>
      <c r="EH34" s="43"/>
      <c r="EI34" s="43"/>
      <c r="EJ34" s="43"/>
      <c r="EK34" s="43"/>
      <c r="EL34" s="43"/>
      <c r="EM34" s="43"/>
      <c r="EN34" s="43"/>
      <c r="EO34" s="43"/>
      <c r="EP34" s="43"/>
      <c r="EQ34" s="43"/>
      <c r="ER34" s="43"/>
      <c r="ES34" s="43"/>
      <c r="ET34" s="43"/>
      <c r="EU34" s="43"/>
      <c r="EV34" s="43"/>
      <c r="EW34" s="43"/>
      <c r="EX34" s="43"/>
      <c r="EY34" s="43"/>
      <c r="EZ34" s="43"/>
      <c r="FA34" s="43"/>
      <c r="FB34" s="43"/>
      <c r="FC34" s="43"/>
      <c r="FD34" s="43"/>
      <c r="FE34" s="43"/>
      <c r="FF34" s="43"/>
      <c r="FG34" s="43"/>
      <c r="FH34" s="43"/>
      <c r="FI34" s="47"/>
      <c r="FJ34" s="47"/>
      <c r="FK34" s="43"/>
      <c r="FL34" s="43"/>
      <c r="FM34" s="43"/>
      <c r="FN34" s="43"/>
      <c r="FO34" s="43"/>
      <c r="FP34" s="43"/>
      <c r="FQ34" s="43"/>
      <c r="FR34" s="43"/>
      <c r="FS34" s="43"/>
      <c r="FT34" s="43"/>
      <c r="FU34" s="43"/>
      <c r="FV34" s="43"/>
      <c r="FW34" s="43"/>
      <c r="FX34" s="43"/>
      <c r="FY34" s="43"/>
      <c r="FZ34" s="43"/>
      <c r="GA34" s="43"/>
      <c r="GB34" s="43"/>
      <c r="GC34" s="43"/>
      <c r="GD34" s="43"/>
      <c r="GE34" s="43"/>
      <c r="GF34" s="43"/>
      <c r="GG34" s="43"/>
      <c r="GH34" s="43"/>
      <c r="GI34" s="43"/>
      <c r="GJ34" s="43"/>
      <c r="GK34" s="43"/>
      <c r="GL34" s="43"/>
      <c r="GM34" s="43"/>
      <c r="GN34" s="43"/>
      <c r="GO34" s="43"/>
      <c r="GP34" s="43"/>
      <c r="GQ34" s="43"/>
      <c r="GR34" s="48"/>
      <c r="GS34" s="47"/>
    </row>
    <row r="35" spans="1:201" ht="18" customHeight="1" x14ac:dyDescent="0.55000000000000004">
      <c r="A35" s="43"/>
      <c r="B35" s="43"/>
      <c r="C35" s="43"/>
      <c r="D35" s="43"/>
      <c r="E35" s="43"/>
      <c r="F35" s="43"/>
      <c r="G35" s="43"/>
      <c r="H35" s="43"/>
      <c r="I35" s="43"/>
      <c r="J35" s="43"/>
      <c r="K35" s="43"/>
      <c r="L35" s="43"/>
      <c r="M35" s="43"/>
      <c r="N35" s="43"/>
      <c r="O35" s="43"/>
      <c r="P35" s="43"/>
      <c r="Q35" s="43"/>
      <c r="R35" s="43"/>
      <c r="S35" s="99"/>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c r="BP35" s="43"/>
      <c r="BQ35" s="43"/>
      <c r="BR35" s="43"/>
      <c r="BS35" s="43"/>
      <c r="BT35" s="43"/>
      <c r="BU35" s="43"/>
      <c r="BV35" s="43"/>
      <c r="BW35" s="43"/>
      <c r="BX35" s="43"/>
      <c r="BY35" s="43"/>
      <c r="BZ35" s="43"/>
      <c r="CA35" s="43"/>
      <c r="CB35" s="43"/>
      <c r="CC35" s="43"/>
      <c r="CD35" s="43"/>
      <c r="CE35" s="43"/>
      <c r="CF35" s="43"/>
      <c r="CG35" s="43"/>
      <c r="CH35" s="43"/>
      <c r="CI35" s="43"/>
      <c r="CJ35" s="43"/>
      <c r="CK35" s="43"/>
      <c r="CL35" s="43"/>
      <c r="CM35" s="43"/>
      <c r="CN35" s="43"/>
      <c r="CO35" s="43"/>
      <c r="CP35" s="43"/>
      <c r="CQ35" s="43"/>
      <c r="CR35" s="43"/>
      <c r="CS35" s="43"/>
      <c r="CT35" s="43"/>
      <c r="CU35" s="43"/>
      <c r="CV35" s="43"/>
      <c r="CW35" s="43"/>
      <c r="CX35" s="43"/>
      <c r="CY35" s="43"/>
      <c r="CZ35" s="43"/>
      <c r="DA35" s="43"/>
      <c r="DB35" s="43"/>
      <c r="DC35" s="43"/>
      <c r="DD35" s="43"/>
      <c r="DE35" s="43"/>
      <c r="DF35" s="43"/>
      <c r="DG35" s="43"/>
      <c r="DH35" s="43"/>
      <c r="DI35" s="43"/>
      <c r="DJ35" s="43"/>
      <c r="DK35" s="43"/>
      <c r="DL35" s="43"/>
      <c r="DM35" s="43"/>
      <c r="DN35" s="43"/>
      <c r="DO35" s="43"/>
      <c r="DP35" s="43"/>
      <c r="DQ35" s="43"/>
      <c r="DR35" s="43"/>
      <c r="DS35" s="43"/>
      <c r="DT35" s="43"/>
      <c r="DU35" s="43"/>
      <c r="DV35" s="43"/>
      <c r="DW35" s="43"/>
      <c r="DX35" s="43"/>
      <c r="DY35" s="43"/>
      <c r="DZ35" s="43"/>
      <c r="EA35" s="43"/>
      <c r="EB35" s="43"/>
      <c r="EC35" s="43"/>
      <c r="ED35" s="43"/>
      <c r="EE35" s="43"/>
      <c r="EF35" s="43"/>
      <c r="EG35" s="43"/>
      <c r="EH35" s="43"/>
      <c r="EI35" s="43"/>
      <c r="EJ35" s="43"/>
      <c r="EK35" s="43"/>
      <c r="EL35" s="43"/>
      <c r="EM35" s="43"/>
      <c r="EN35" s="43"/>
      <c r="EO35" s="43"/>
      <c r="EP35" s="43"/>
      <c r="EQ35" s="43"/>
      <c r="ER35" s="43"/>
      <c r="ES35" s="43"/>
      <c r="ET35" s="43"/>
      <c r="EU35" s="43"/>
      <c r="EV35" s="43"/>
      <c r="EW35" s="43"/>
      <c r="EX35" s="43"/>
      <c r="EY35" s="43"/>
      <c r="EZ35" s="43"/>
      <c r="FA35" s="43"/>
      <c r="FB35" s="43"/>
      <c r="FC35" s="43"/>
      <c r="FD35" s="43"/>
      <c r="FE35" s="43"/>
      <c r="FF35" s="43"/>
      <c r="FG35" s="43"/>
      <c r="FH35" s="43"/>
      <c r="FI35" s="47"/>
      <c r="FJ35" s="47"/>
      <c r="FK35" s="43"/>
      <c r="FL35" s="43"/>
      <c r="FM35" s="43"/>
      <c r="FN35" s="43"/>
      <c r="FO35" s="43"/>
      <c r="FP35" s="43"/>
      <c r="FQ35" s="43"/>
      <c r="FR35" s="43"/>
      <c r="FS35" s="43"/>
      <c r="FT35" s="43"/>
      <c r="FU35" s="43"/>
      <c r="FV35" s="43"/>
      <c r="FW35" s="43"/>
      <c r="FX35" s="43"/>
      <c r="FY35" s="43"/>
      <c r="FZ35" s="43"/>
      <c r="GA35" s="43"/>
      <c r="GB35" s="43"/>
      <c r="GC35" s="43"/>
      <c r="GD35" s="43"/>
      <c r="GE35" s="43"/>
      <c r="GF35" s="43"/>
      <c r="GG35" s="43"/>
      <c r="GH35" s="43"/>
      <c r="GI35" s="43"/>
      <c r="GJ35" s="43"/>
      <c r="GK35" s="43"/>
      <c r="GL35" s="43"/>
      <c r="GM35" s="43"/>
      <c r="GN35" s="43"/>
      <c r="GO35" s="43"/>
      <c r="GP35" s="43"/>
      <c r="GQ35" s="43"/>
      <c r="GR35" s="48"/>
      <c r="GS35" s="47"/>
    </row>
    <row r="36" spans="1:201" x14ac:dyDescent="0.55000000000000004">
      <c r="A36" s="43"/>
      <c r="B36" s="43"/>
      <c r="C36" s="43"/>
      <c r="D36" s="43"/>
      <c r="E36" s="43"/>
      <c r="F36" s="43"/>
      <c r="G36" s="43"/>
      <c r="H36" s="43"/>
      <c r="I36" s="43"/>
      <c r="J36" s="43"/>
      <c r="K36" s="43"/>
      <c r="L36" s="43"/>
      <c r="M36" s="43"/>
      <c r="N36" s="43"/>
      <c r="O36" s="43"/>
      <c r="P36" s="43"/>
      <c r="Q36" s="43"/>
      <c r="R36" s="43"/>
      <c r="S36" s="99"/>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c r="BP36" s="43"/>
      <c r="BQ36" s="43"/>
      <c r="BR36" s="43"/>
      <c r="BS36" s="43"/>
      <c r="BT36" s="43"/>
      <c r="BU36" s="43"/>
      <c r="BV36" s="43"/>
      <c r="BW36" s="43"/>
      <c r="BX36" s="43"/>
      <c r="BY36" s="43"/>
      <c r="BZ36" s="43"/>
      <c r="CA36" s="43"/>
      <c r="CB36" s="43"/>
      <c r="CC36" s="43"/>
      <c r="CD36" s="43"/>
      <c r="CE36" s="43"/>
      <c r="CF36" s="43"/>
      <c r="CG36" s="43"/>
      <c r="CH36" s="43"/>
      <c r="CI36" s="43"/>
      <c r="CJ36" s="43"/>
      <c r="CK36" s="43"/>
      <c r="CL36" s="43"/>
      <c r="CM36" s="43"/>
      <c r="CN36" s="43"/>
      <c r="CO36" s="43"/>
      <c r="CP36" s="43"/>
      <c r="CQ36" s="43"/>
      <c r="CR36" s="43"/>
      <c r="CS36" s="43"/>
      <c r="CT36" s="43"/>
      <c r="CU36" s="43"/>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7"/>
      <c r="FJ36" s="47"/>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8"/>
      <c r="GS36" s="47"/>
    </row>
    <row r="37" spans="1:201" x14ac:dyDescent="0.55000000000000004">
      <c r="S37" s="21"/>
    </row>
  </sheetData>
  <sheetProtection algorithmName="SHA-512" hashValue="PV9/Rb1FL1lz5nVvf7c2SSRy1VK/BD6MZq2uuCIFH0QGb04h8je5E9meapnhpNQ3MELyH4mlm0/wWNJlr0lfpw==" saltValue="Atbn5BDHEof46c8dbxgg0w==" spinCount="100000" sheet="1" objects="1" scenarios="1"/>
  <mergeCells count="76">
    <mergeCell ref="GM16:GO16"/>
    <mergeCell ref="F18:G18"/>
    <mergeCell ref="F19:G19"/>
    <mergeCell ref="DM16:DO16"/>
    <mergeCell ref="DP16:DR16"/>
    <mergeCell ref="BH16:BJ16"/>
    <mergeCell ref="BZ16:CB16"/>
    <mergeCell ref="CC16:CE16"/>
    <mergeCell ref="CF16:CH16"/>
    <mergeCell ref="AP16:AR16"/>
    <mergeCell ref="AV16:AX16"/>
    <mergeCell ref="AY16:BA16"/>
    <mergeCell ref="BB16:BD16"/>
    <mergeCell ref="BE16:BG16"/>
    <mergeCell ref="BK16:BM16"/>
    <mergeCell ref="BN16:BP16"/>
    <mergeCell ref="DG16:DI16"/>
    <mergeCell ref="DY16:EA16"/>
    <mergeCell ref="EB16:ED16"/>
    <mergeCell ref="DV16:DX16"/>
    <mergeCell ref="ET16:EV16"/>
    <mergeCell ref="EE16:EG16"/>
    <mergeCell ref="EH16:EJ16"/>
    <mergeCell ref="EK16:EM16"/>
    <mergeCell ref="EN16:EP16"/>
    <mergeCell ref="EQ16:ES16"/>
    <mergeCell ref="DS16:DU16"/>
    <mergeCell ref="DJ16:DL16"/>
    <mergeCell ref="CL16:CN16"/>
    <mergeCell ref="CU16:CW16"/>
    <mergeCell ref="CX16:CZ16"/>
    <mergeCell ref="DA16:DC16"/>
    <mergeCell ref="DD16:DF16"/>
    <mergeCell ref="CO16:CQ16"/>
    <mergeCell ref="CR16:CT16"/>
    <mergeCell ref="GR16:GS16"/>
    <mergeCell ref="EW16:EY16"/>
    <mergeCell ref="EZ16:FB16"/>
    <mergeCell ref="FC16:FE16"/>
    <mergeCell ref="FF16:FH16"/>
    <mergeCell ref="FI16:FK16"/>
    <mergeCell ref="FL16:FN16"/>
    <mergeCell ref="GP16:GQ16"/>
    <mergeCell ref="FR16:FT16"/>
    <mergeCell ref="FO16:FQ16"/>
    <mergeCell ref="FX16:FZ16"/>
    <mergeCell ref="FU16:FW16"/>
    <mergeCell ref="GA16:GC16"/>
    <mergeCell ref="GD16:GF16"/>
    <mergeCell ref="GG16:GI16"/>
    <mergeCell ref="GJ16:GL16"/>
    <mergeCell ref="BQ16:BS16"/>
    <mergeCell ref="BT16:BV16"/>
    <mergeCell ref="BW16:BY16"/>
    <mergeCell ref="AS16:AU16"/>
    <mergeCell ref="AA16:AC16"/>
    <mergeCell ref="AD16:AF16"/>
    <mergeCell ref="AG16:AI16"/>
    <mergeCell ref="AJ16:AL16"/>
    <mergeCell ref="AM16:AO16"/>
    <mergeCell ref="CI16:CK16"/>
    <mergeCell ref="GR17:GS17"/>
    <mergeCell ref="R17:T17"/>
    <mergeCell ref="U17:W17"/>
    <mergeCell ref="X17:Z17"/>
    <mergeCell ref="AA17:AC17"/>
    <mergeCell ref="AD17:AF17"/>
    <mergeCell ref="AG17:AI17"/>
    <mergeCell ref="FF17:FH17"/>
    <mergeCell ref="FI17:FK17"/>
    <mergeCell ref="FL17:FN17"/>
    <mergeCell ref="FO17:FQ17"/>
    <mergeCell ref="GP17:GQ17"/>
    <mergeCell ref="R16:T16"/>
    <mergeCell ref="U16:W16"/>
    <mergeCell ref="X16:Z16"/>
  </mergeCells>
  <phoneticPr fontId="1"/>
  <conditionalFormatting sqref="C3:C5 C9:C14 G10:G14 B19:E19 R19 U19 X19 AA19 AD19 AG19 AJ19 FI19 FL19 FO19 FR19 GP19 GR19 AM19 AP19 AS19 AV19 AY19 BB19 BE19 BH19 BQ19 DJ19 DM19 DP19 DS19 DV19 EN19 FC19 FF19 FU19 FX19">
    <cfRule type="cellIs" dxfId="7" priority="17" operator="equal">
      <formula>""</formula>
    </cfRule>
  </conditionalFormatting>
  <conditionalFormatting sqref="GA19">
    <cfRule type="cellIs" dxfId="6" priority="6" operator="equal">
      <formula>""</formula>
    </cfRule>
  </conditionalFormatting>
  <conditionalFormatting sqref="GD19">
    <cfRule type="cellIs" dxfId="5" priority="5" operator="equal">
      <formula>""</formula>
    </cfRule>
  </conditionalFormatting>
  <conditionalFormatting sqref="GG19">
    <cfRule type="cellIs" dxfId="4" priority="4" operator="equal">
      <formula>""</formula>
    </cfRule>
  </conditionalFormatting>
  <conditionalFormatting sqref="GJ19">
    <cfRule type="cellIs" dxfId="3" priority="2" operator="equal">
      <formula>""</formula>
    </cfRule>
  </conditionalFormatting>
  <conditionalFormatting sqref="GM19">
    <cfRule type="cellIs" dxfId="2" priority="1"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P19 GR19:GS19 FX19 FU19 GA19 GD19 GG19 GJ19 GM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P65506:GP65555 GP131042:GP131091 GP196578:GP196627 GP262114:GP262163 GP327650:GP327699 GP393186:GP393235 GP458722:GP458771 GP524258:GP524307 GP589794:GP589843 GP655330:GP655379 GP720866:GP720915 GP786402:GP786451 GP851938:GP851987 GP917474:GP917523 GP983010:GP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R65506:GS65555 GR131042:GS131091 GR196578:GS196627 GR262114:GS262163 GR327650:GS327699 GR393186:GS393235 GR458722:GS458771 GR524258:GS524307 GR589794:GS589843 GR655330:GS655379 GR720866:GS720915 GR786402:GS786451 GR851938:GS851987 GR917474:GS917523 GR983010:GS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GJ65506:GJ65555 GJ131042:GJ131091 GJ196578:GJ196627 GJ262114:GJ262163 GJ327650:GJ327699 GJ393186:GJ393235 GJ458722:GJ458771 GJ524258:GJ524307 GJ589794:GJ589843 GJ655330:GJ655379 GJ720866:GJ720915 GJ786402:GJ786451 GJ851938:GJ851987 GJ917474:GJ917523 GJ983010:GJ983059 GM65506:GM65555 GM131042:GM131091 GM196578:GM196627 GM262114:GM262163 GM327650:GM327699 GM393186:GM393235 GM458722:GM458771 GM524258:GM524307 GM589794:GM589843 GM655330:GM655379 GM720866:GM720915 GM786402:GM786451 GM851938:GM851987 GM917474:GM917523 GM983010:GM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8"/>
  <sheetViews>
    <sheetView topLeftCell="A4" zoomScale="80" zoomScaleNormal="80" workbookViewId="0">
      <selection activeCell="G35" sqref="G35"/>
    </sheetView>
  </sheetViews>
  <sheetFormatPr defaultRowHeight="14" x14ac:dyDescent="0.55000000000000004"/>
  <cols>
    <col min="1" max="1" width="0.6640625" style="1" customWidth="1"/>
    <col min="2" max="2" width="2.08203125" style="1" customWidth="1"/>
    <col min="3" max="3" width="3.1640625" style="1" customWidth="1"/>
    <col min="4" max="4" width="15.5" style="1" customWidth="1"/>
    <col min="5" max="5" width="15.9140625" style="1" customWidth="1"/>
    <col min="6" max="6" width="24.1640625" style="1" customWidth="1"/>
    <col min="7" max="7" width="26.6640625" style="1" customWidth="1"/>
    <col min="8" max="8" width="8.6640625" style="1"/>
    <col min="9" max="9" width="16.58203125" style="1" customWidth="1"/>
    <col min="10" max="10" width="8.6640625" style="1"/>
    <col min="11" max="11" width="26.08203125" style="1" customWidth="1"/>
    <col min="12" max="12" width="12.1640625" style="1" customWidth="1"/>
    <col min="13" max="13" width="9.4140625" style="1" customWidth="1"/>
    <col min="14" max="14" width="1.1640625" style="1" customWidth="1"/>
    <col min="15" max="255" width="8.6640625" style="1"/>
    <col min="256" max="256" width="0.6640625" style="1" customWidth="1"/>
    <col min="257" max="257" width="2.08203125" style="1" customWidth="1"/>
    <col min="258" max="258" width="3.1640625" style="1" customWidth="1"/>
    <col min="259" max="259" width="15.5" style="1" customWidth="1"/>
    <col min="260" max="260" width="15.9140625" style="1" customWidth="1"/>
    <col min="261" max="261" width="24.1640625" style="1" customWidth="1"/>
    <col min="262" max="262" width="26.6640625" style="1" customWidth="1"/>
    <col min="263" max="263" width="8.6640625" style="1"/>
    <col min="264" max="264" width="5.9140625" style="1" customWidth="1"/>
    <col min="265" max="265" width="16.58203125" style="1" customWidth="1"/>
    <col min="266" max="266" width="8.6640625" style="1"/>
    <col min="267" max="267" width="26.08203125" style="1" customWidth="1"/>
    <col min="268" max="268" width="12.1640625" style="1" customWidth="1"/>
    <col min="269" max="269" width="9.4140625" style="1" customWidth="1"/>
    <col min="270" max="270" width="1.1640625" style="1" customWidth="1"/>
    <col min="271" max="511" width="8.6640625" style="1"/>
    <col min="512" max="512" width="0.6640625" style="1" customWidth="1"/>
    <col min="513" max="513" width="2.08203125" style="1" customWidth="1"/>
    <col min="514" max="514" width="3.1640625" style="1" customWidth="1"/>
    <col min="515" max="515" width="15.5" style="1" customWidth="1"/>
    <col min="516" max="516" width="15.9140625" style="1" customWidth="1"/>
    <col min="517" max="517" width="24.1640625" style="1" customWidth="1"/>
    <col min="518" max="518" width="26.6640625" style="1" customWidth="1"/>
    <col min="519" max="519" width="8.6640625" style="1"/>
    <col min="520" max="520" width="5.9140625" style="1" customWidth="1"/>
    <col min="521" max="521" width="16.58203125" style="1" customWidth="1"/>
    <col min="522" max="522" width="8.6640625" style="1"/>
    <col min="523" max="523" width="26.08203125" style="1" customWidth="1"/>
    <col min="524" max="524" width="12.1640625" style="1" customWidth="1"/>
    <col min="525" max="525" width="9.4140625" style="1" customWidth="1"/>
    <col min="526" max="526" width="1.1640625" style="1" customWidth="1"/>
    <col min="527" max="767" width="8.6640625" style="1"/>
    <col min="768" max="768" width="0.6640625" style="1" customWidth="1"/>
    <col min="769" max="769" width="2.08203125" style="1" customWidth="1"/>
    <col min="770" max="770" width="3.1640625" style="1" customWidth="1"/>
    <col min="771" max="771" width="15.5" style="1" customWidth="1"/>
    <col min="772" max="772" width="15.9140625" style="1" customWidth="1"/>
    <col min="773" max="773" width="24.1640625" style="1" customWidth="1"/>
    <col min="774" max="774" width="26.6640625" style="1" customWidth="1"/>
    <col min="775" max="775" width="8.6640625" style="1"/>
    <col min="776" max="776" width="5.9140625" style="1" customWidth="1"/>
    <col min="777" max="777" width="16.58203125" style="1" customWidth="1"/>
    <col min="778" max="778" width="8.6640625" style="1"/>
    <col min="779" max="779" width="26.08203125" style="1" customWidth="1"/>
    <col min="780" max="780" width="12.1640625" style="1" customWidth="1"/>
    <col min="781" max="781" width="9.4140625" style="1" customWidth="1"/>
    <col min="782" max="782" width="1.1640625" style="1" customWidth="1"/>
    <col min="783" max="1023" width="8.6640625" style="1"/>
    <col min="1024" max="1024" width="0.6640625" style="1" customWidth="1"/>
    <col min="1025" max="1025" width="2.08203125" style="1" customWidth="1"/>
    <col min="1026" max="1026" width="3.1640625" style="1" customWidth="1"/>
    <col min="1027" max="1027" width="15.5" style="1" customWidth="1"/>
    <col min="1028" max="1028" width="15.9140625" style="1" customWidth="1"/>
    <col min="1029" max="1029" width="24.1640625" style="1" customWidth="1"/>
    <col min="1030" max="1030" width="26.6640625" style="1" customWidth="1"/>
    <col min="1031" max="1031" width="8.6640625" style="1"/>
    <col min="1032" max="1032" width="5.9140625" style="1" customWidth="1"/>
    <col min="1033" max="1033" width="16.58203125" style="1" customWidth="1"/>
    <col min="1034" max="1034" width="8.6640625" style="1"/>
    <col min="1035" max="1035" width="26.08203125" style="1" customWidth="1"/>
    <col min="1036" max="1036" width="12.1640625" style="1" customWidth="1"/>
    <col min="1037" max="1037" width="9.4140625" style="1" customWidth="1"/>
    <col min="1038" max="1038" width="1.1640625" style="1" customWidth="1"/>
    <col min="1039" max="1279" width="8.6640625" style="1"/>
    <col min="1280" max="1280" width="0.6640625" style="1" customWidth="1"/>
    <col min="1281" max="1281" width="2.08203125" style="1" customWidth="1"/>
    <col min="1282" max="1282" width="3.1640625" style="1" customWidth="1"/>
    <col min="1283" max="1283" width="15.5" style="1" customWidth="1"/>
    <col min="1284" max="1284" width="15.9140625" style="1" customWidth="1"/>
    <col min="1285" max="1285" width="24.1640625" style="1" customWidth="1"/>
    <col min="1286" max="1286" width="26.6640625" style="1" customWidth="1"/>
    <col min="1287" max="1287" width="8.6640625" style="1"/>
    <col min="1288" max="1288" width="5.9140625" style="1" customWidth="1"/>
    <col min="1289" max="1289" width="16.58203125" style="1" customWidth="1"/>
    <col min="1290" max="1290" width="8.6640625" style="1"/>
    <col min="1291" max="1291" width="26.08203125" style="1" customWidth="1"/>
    <col min="1292" max="1292" width="12.1640625" style="1" customWidth="1"/>
    <col min="1293" max="1293" width="9.4140625" style="1" customWidth="1"/>
    <col min="1294" max="1294" width="1.1640625" style="1" customWidth="1"/>
    <col min="1295" max="1535" width="8.6640625" style="1"/>
    <col min="1536" max="1536" width="0.6640625" style="1" customWidth="1"/>
    <col min="1537" max="1537" width="2.08203125" style="1" customWidth="1"/>
    <col min="1538" max="1538" width="3.1640625" style="1" customWidth="1"/>
    <col min="1539" max="1539" width="15.5" style="1" customWidth="1"/>
    <col min="1540" max="1540" width="15.9140625" style="1" customWidth="1"/>
    <col min="1541" max="1541" width="24.1640625" style="1" customWidth="1"/>
    <col min="1542" max="1542" width="26.6640625" style="1" customWidth="1"/>
    <col min="1543" max="1543" width="8.6640625" style="1"/>
    <col min="1544" max="1544" width="5.9140625" style="1" customWidth="1"/>
    <col min="1545" max="1545" width="16.58203125" style="1" customWidth="1"/>
    <col min="1546" max="1546" width="8.6640625" style="1"/>
    <col min="1547" max="1547" width="26.08203125" style="1" customWidth="1"/>
    <col min="1548" max="1548" width="12.1640625" style="1" customWidth="1"/>
    <col min="1549" max="1549" width="9.4140625" style="1" customWidth="1"/>
    <col min="1550" max="1550" width="1.1640625" style="1" customWidth="1"/>
    <col min="1551" max="1791" width="8.6640625" style="1"/>
    <col min="1792" max="1792" width="0.6640625" style="1" customWidth="1"/>
    <col min="1793" max="1793" width="2.08203125" style="1" customWidth="1"/>
    <col min="1794" max="1794" width="3.1640625" style="1" customWidth="1"/>
    <col min="1795" max="1795" width="15.5" style="1" customWidth="1"/>
    <col min="1796" max="1796" width="15.9140625" style="1" customWidth="1"/>
    <col min="1797" max="1797" width="24.1640625" style="1" customWidth="1"/>
    <col min="1798" max="1798" width="26.6640625" style="1" customWidth="1"/>
    <col min="1799" max="1799" width="8.6640625" style="1"/>
    <col min="1800" max="1800" width="5.9140625" style="1" customWidth="1"/>
    <col min="1801" max="1801" width="16.58203125" style="1" customWidth="1"/>
    <col min="1802" max="1802" width="8.6640625" style="1"/>
    <col min="1803" max="1803" width="26.08203125" style="1" customWidth="1"/>
    <col min="1804" max="1804" width="12.1640625" style="1" customWidth="1"/>
    <col min="1805" max="1805" width="9.4140625" style="1" customWidth="1"/>
    <col min="1806" max="1806" width="1.1640625" style="1" customWidth="1"/>
    <col min="1807" max="2047" width="8.6640625" style="1"/>
    <col min="2048" max="2048" width="0.6640625" style="1" customWidth="1"/>
    <col min="2049" max="2049" width="2.08203125" style="1" customWidth="1"/>
    <col min="2050" max="2050" width="3.1640625" style="1" customWidth="1"/>
    <col min="2051" max="2051" width="15.5" style="1" customWidth="1"/>
    <col min="2052" max="2052" width="15.9140625" style="1" customWidth="1"/>
    <col min="2053" max="2053" width="24.1640625" style="1" customWidth="1"/>
    <col min="2054" max="2054" width="26.6640625" style="1" customWidth="1"/>
    <col min="2055" max="2055" width="8.6640625" style="1"/>
    <col min="2056" max="2056" width="5.9140625" style="1" customWidth="1"/>
    <col min="2057" max="2057" width="16.58203125" style="1" customWidth="1"/>
    <col min="2058" max="2058" width="8.6640625" style="1"/>
    <col min="2059" max="2059" width="26.08203125" style="1" customWidth="1"/>
    <col min="2060" max="2060" width="12.1640625" style="1" customWidth="1"/>
    <col min="2061" max="2061" width="9.4140625" style="1" customWidth="1"/>
    <col min="2062" max="2062" width="1.1640625" style="1" customWidth="1"/>
    <col min="2063" max="2303" width="8.6640625" style="1"/>
    <col min="2304" max="2304" width="0.6640625" style="1" customWidth="1"/>
    <col min="2305" max="2305" width="2.08203125" style="1" customWidth="1"/>
    <col min="2306" max="2306" width="3.1640625" style="1" customWidth="1"/>
    <col min="2307" max="2307" width="15.5" style="1" customWidth="1"/>
    <col min="2308" max="2308" width="15.9140625" style="1" customWidth="1"/>
    <col min="2309" max="2309" width="24.1640625" style="1" customWidth="1"/>
    <col min="2310" max="2310" width="26.6640625" style="1" customWidth="1"/>
    <col min="2311" max="2311" width="8.6640625" style="1"/>
    <col min="2312" max="2312" width="5.9140625" style="1" customWidth="1"/>
    <col min="2313" max="2313" width="16.58203125" style="1" customWidth="1"/>
    <col min="2314" max="2314" width="8.6640625" style="1"/>
    <col min="2315" max="2315" width="26.08203125" style="1" customWidth="1"/>
    <col min="2316" max="2316" width="12.1640625" style="1" customWidth="1"/>
    <col min="2317" max="2317" width="9.4140625" style="1" customWidth="1"/>
    <col min="2318" max="2318" width="1.1640625" style="1" customWidth="1"/>
    <col min="2319" max="2559" width="8.6640625" style="1"/>
    <col min="2560" max="2560" width="0.6640625" style="1" customWidth="1"/>
    <col min="2561" max="2561" width="2.08203125" style="1" customWidth="1"/>
    <col min="2562" max="2562" width="3.1640625" style="1" customWidth="1"/>
    <col min="2563" max="2563" width="15.5" style="1" customWidth="1"/>
    <col min="2564" max="2564" width="15.9140625" style="1" customWidth="1"/>
    <col min="2565" max="2565" width="24.1640625" style="1" customWidth="1"/>
    <col min="2566" max="2566" width="26.6640625" style="1" customWidth="1"/>
    <col min="2567" max="2567" width="8.6640625" style="1"/>
    <col min="2568" max="2568" width="5.9140625" style="1" customWidth="1"/>
    <col min="2569" max="2569" width="16.58203125" style="1" customWidth="1"/>
    <col min="2570" max="2570" width="8.6640625" style="1"/>
    <col min="2571" max="2571" width="26.08203125" style="1" customWidth="1"/>
    <col min="2572" max="2572" width="12.1640625" style="1" customWidth="1"/>
    <col min="2573" max="2573" width="9.4140625" style="1" customWidth="1"/>
    <col min="2574" max="2574" width="1.1640625" style="1" customWidth="1"/>
    <col min="2575" max="2815" width="8.6640625" style="1"/>
    <col min="2816" max="2816" width="0.6640625" style="1" customWidth="1"/>
    <col min="2817" max="2817" width="2.08203125" style="1" customWidth="1"/>
    <col min="2818" max="2818" width="3.1640625" style="1" customWidth="1"/>
    <col min="2819" max="2819" width="15.5" style="1" customWidth="1"/>
    <col min="2820" max="2820" width="15.9140625" style="1" customWidth="1"/>
    <col min="2821" max="2821" width="24.1640625" style="1" customWidth="1"/>
    <col min="2822" max="2822" width="26.6640625" style="1" customWidth="1"/>
    <col min="2823" max="2823" width="8.6640625" style="1"/>
    <col min="2824" max="2824" width="5.9140625" style="1" customWidth="1"/>
    <col min="2825" max="2825" width="16.58203125" style="1" customWidth="1"/>
    <col min="2826" max="2826" width="8.6640625" style="1"/>
    <col min="2827" max="2827" width="26.08203125" style="1" customWidth="1"/>
    <col min="2828" max="2828" width="12.1640625" style="1" customWidth="1"/>
    <col min="2829" max="2829" width="9.4140625" style="1" customWidth="1"/>
    <col min="2830" max="2830" width="1.1640625" style="1" customWidth="1"/>
    <col min="2831" max="3071" width="8.6640625" style="1"/>
    <col min="3072" max="3072" width="0.6640625" style="1" customWidth="1"/>
    <col min="3073" max="3073" width="2.08203125" style="1" customWidth="1"/>
    <col min="3074" max="3074" width="3.1640625" style="1" customWidth="1"/>
    <col min="3075" max="3075" width="15.5" style="1" customWidth="1"/>
    <col min="3076" max="3076" width="15.9140625" style="1" customWidth="1"/>
    <col min="3077" max="3077" width="24.1640625" style="1" customWidth="1"/>
    <col min="3078" max="3078" width="26.6640625" style="1" customWidth="1"/>
    <col min="3079" max="3079" width="8.6640625" style="1"/>
    <col min="3080" max="3080" width="5.9140625" style="1" customWidth="1"/>
    <col min="3081" max="3081" width="16.58203125" style="1" customWidth="1"/>
    <col min="3082" max="3082" width="8.6640625" style="1"/>
    <col min="3083" max="3083" width="26.08203125" style="1" customWidth="1"/>
    <col min="3084" max="3084" width="12.1640625" style="1" customWidth="1"/>
    <col min="3085" max="3085" width="9.4140625" style="1" customWidth="1"/>
    <col min="3086" max="3086" width="1.1640625" style="1" customWidth="1"/>
    <col min="3087" max="3327" width="8.6640625" style="1"/>
    <col min="3328" max="3328" width="0.6640625" style="1" customWidth="1"/>
    <col min="3329" max="3329" width="2.08203125" style="1" customWidth="1"/>
    <col min="3330" max="3330" width="3.1640625" style="1" customWidth="1"/>
    <col min="3331" max="3331" width="15.5" style="1" customWidth="1"/>
    <col min="3332" max="3332" width="15.9140625" style="1" customWidth="1"/>
    <col min="3333" max="3333" width="24.1640625" style="1" customWidth="1"/>
    <col min="3334" max="3334" width="26.6640625" style="1" customWidth="1"/>
    <col min="3335" max="3335" width="8.6640625" style="1"/>
    <col min="3336" max="3336" width="5.9140625" style="1" customWidth="1"/>
    <col min="3337" max="3337" width="16.58203125" style="1" customWidth="1"/>
    <col min="3338" max="3338" width="8.6640625" style="1"/>
    <col min="3339" max="3339" width="26.08203125" style="1" customWidth="1"/>
    <col min="3340" max="3340" width="12.1640625" style="1" customWidth="1"/>
    <col min="3341" max="3341" width="9.4140625" style="1" customWidth="1"/>
    <col min="3342" max="3342" width="1.1640625" style="1" customWidth="1"/>
    <col min="3343" max="3583" width="8.6640625" style="1"/>
    <col min="3584" max="3584" width="0.6640625" style="1" customWidth="1"/>
    <col min="3585" max="3585" width="2.08203125" style="1" customWidth="1"/>
    <col min="3586" max="3586" width="3.1640625" style="1" customWidth="1"/>
    <col min="3587" max="3587" width="15.5" style="1" customWidth="1"/>
    <col min="3588" max="3588" width="15.9140625" style="1" customWidth="1"/>
    <col min="3589" max="3589" width="24.1640625" style="1" customWidth="1"/>
    <col min="3590" max="3590" width="26.6640625" style="1" customWidth="1"/>
    <col min="3591" max="3591" width="8.6640625" style="1"/>
    <col min="3592" max="3592" width="5.9140625" style="1" customWidth="1"/>
    <col min="3593" max="3593" width="16.58203125" style="1" customWidth="1"/>
    <col min="3594" max="3594" width="8.6640625" style="1"/>
    <col min="3595" max="3595" width="26.08203125" style="1" customWidth="1"/>
    <col min="3596" max="3596" width="12.1640625" style="1" customWidth="1"/>
    <col min="3597" max="3597" width="9.4140625" style="1" customWidth="1"/>
    <col min="3598" max="3598" width="1.1640625" style="1" customWidth="1"/>
    <col min="3599" max="3839" width="8.6640625" style="1"/>
    <col min="3840" max="3840" width="0.6640625" style="1" customWidth="1"/>
    <col min="3841" max="3841" width="2.08203125" style="1" customWidth="1"/>
    <col min="3842" max="3842" width="3.1640625" style="1" customWidth="1"/>
    <col min="3843" max="3843" width="15.5" style="1" customWidth="1"/>
    <col min="3844" max="3844" width="15.9140625" style="1" customWidth="1"/>
    <col min="3845" max="3845" width="24.1640625" style="1" customWidth="1"/>
    <col min="3846" max="3846" width="26.6640625" style="1" customWidth="1"/>
    <col min="3847" max="3847" width="8.6640625" style="1"/>
    <col min="3848" max="3848" width="5.9140625" style="1" customWidth="1"/>
    <col min="3849" max="3849" width="16.58203125" style="1" customWidth="1"/>
    <col min="3850" max="3850" width="8.6640625" style="1"/>
    <col min="3851" max="3851" width="26.08203125" style="1" customWidth="1"/>
    <col min="3852" max="3852" width="12.1640625" style="1" customWidth="1"/>
    <col min="3853" max="3853" width="9.4140625" style="1" customWidth="1"/>
    <col min="3854" max="3854" width="1.1640625" style="1" customWidth="1"/>
    <col min="3855" max="4095" width="8.6640625" style="1"/>
    <col min="4096" max="4096" width="0.6640625" style="1" customWidth="1"/>
    <col min="4097" max="4097" width="2.08203125" style="1" customWidth="1"/>
    <col min="4098" max="4098" width="3.1640625" style="1" customWidth="1"/>
    <col min="4099" max="4099" width="15.5" style="1" customWidth="1"/>
    <col min="4100" max="4100" width="15.9140625" style="1" customWidth="1"/>
    <col min="4101" max="4101" width="24.1640625" style="1" customWidth="1"/>
    <col min="4102" max="4102" width="26.6640625" style="1" customWidth="1"/>
    <col min="4103" max="4103" width="8.6640625" style="1"/>
    <col min="4104" max="4104" width="5.9140625" style="1" customWidth="1"/>
    <col min="4105" max="4105" width="16.58203125" style="1" customWidth="1"/>
    <col min="4106" max="4106" width="8.6640625" style="1"/>
    <col min="4107" max="4107" width="26.08203125" style="1" customWidth="1"/>
    <col min="4108" max="4108" width="12.1640625" style="1" customWidth="1"/>
    <col min="4109" max="4109" width="9.4140625" style="1" customWidth="1"/>
    <col min="4110" max="4110" width="1.1640625" style="1" customWidth="1"/>
    <col min="4111" max="4351" width="8.6640625" style="1"/>
    <col min="4352" max="4352" width="0.6640625" style="1" customWidth="1"/>
    <col min="4353" max="4353" width="2.08203125" style="1" customWidth="1"/>
    <col min="4354" max="4354" width="3.1640625" style="1" customWidth="1"/>
    <col min="4355" max="4355" width="15.5" style="1" customWidth="1"/>
    <col min="4356" max="4356" width="15.9140625" style="1" customWidth="1"/>
    <col min="4357" max="4357" width="24.1640625" style="1" customWidth="1"/>
    <col min="4358" max="4358" width="26.6640625" style="1" customWidth="1"/>
    <col min="4359" max="4359" width="8.6640625" style="1"/>
    <col min="4360" max="4360" width="5.9140625" style="1" customWidth="1"/>
    <col min="4361" max="4361" width="16.58203125" style="1" customWidth="1"/>
    <col min="4362" max="4362" width="8.6640625" style="1"/>
    <col min="4363" max="4363" width="26.08203125" style="1" customWidth="1"/>
    <col min="4364" max="4364" width="12.1640625" style="1" customWidth="1"/>
    <col min="4365" max="4365" width="9.4140625" style="1" customWidth="1"/>
    <col min="4366" max="4366" width="1.1640625" style="1" customWidth="1"/>
    <col min="4367" max="4607" width="8.6640625" style="1"/>
    <col min="4608" max="4608" width="0.6640625" style="1" customWidth="1"/>
    <col min="4609" max="4609" width="2.08203125" style="1" customWidth="1"/>
    <col min="4610" max="4610" width="3.1640625" style="1" customWidth="1"/>
    <col min="4611" max="4611" width="15.5" style="1" customWidth="1"/>
    <col min="4612" max="4612" width="15.9140625" style="1" customWidth="1"/>
    <col min="4613" max="4613" width="24.1640625" style="1" customWidth="1"/>
    <col min="4614" max="4614" width="26.6640625" style="1" customWidth="1"/>
    <col min="4615" max="4615" width="8.6640625" style="1"/>
    <col min="4616" max="4616" width="5.9140625" style="1" customWidth="1"/>
    <col min="4617" max="4617" width="16.58203125" style="1" customWidth="1"/>
    <col min="4618" max="4618" width="8.6640625" style="1"/>
    <col min="4619" max="4619" width="26.08203125" style="1" customWidth="1"/>
    <col min="4620" max="4620" width="12.1640625" style="1" customWidth="1"/>
    <col min="4621" max="4621" width="9.4140625" style="1" customWidth="1"/>
    <col min="4622" max="4622" width="1.1640625" style="1" customWidth="1"/>
    <col min="4623" max="4863" width="8.6640625" style="1"/>
    <col min="4864" max="4864" width="0.6640625" style="1" customWidth="1"/>
    <col min="4865" max="4865" width="2.08203125" style="1" customWidth="1"/>
    <col min="4866" max="4866" width="3.1640625" style="1" customWidth="1"/>
    <col min="4867" max="4867" width="15.5" style="1" customWidth="1"/>
    <col min="4868" max="4868" width="15.9140625" style="1" customWidth="1"/>
    <col min="4869" max="4869" width="24.1640625" style="1" customWidth="1"/>
    <col min="4870" max="4870" width="26.6640625" style="1" customWidth="1"/>
    <col min="4871" max="4871" width="8.6640625" style="1"/>
    <col min="4872" max="4872" width="5.9140625" style="1" customWidth="1"/>
    <col min="4873" max="4873" width="16.58203125" style="1" customWidth="1"/>
    <col min="4874" max="4874" width="8.6640625" style="1"/>
    <col min="4875" max="4875" width="26.08203125" style="1" customWidth="1"/>
    <col min="4876" max="4876" width="12.1640625" style="1" customWidth="1"/>
    <col min="4877" max="4877" width="9.4140625" style="1" customWidth="1"/>
    <col min="4878" max="4878" width="1.1640625" style="1" customWidth="1"/>
    <col min="4879" max="5119" width="8.6640625" style="1"/>
    <col min="5120" max="5120" width="0.6640625" style="1" customWidth="1"/>
    <col min="5121" max="5121" width="2.08203125" style="1" customWidth="1"/>
    <col min="5122" max="5122" width="3.1640625" style="1" customWidth="1"/>
    <col min="5123" max="5123" width="15.5" style="1" customWidth="1"/>
    <col min="5124" max="5124" width="15.9140625" style="1" customWidth="1"/>
    <col min="5125" max="5125" width="24.1640625" style="1" customWidth="1"/>
    <col min="5126" max="5126" width="26.6640625" style="1" customWidth="1"/>
    <col min="5127" max="5127" width="8.6640625" style="1"/>
    <col min="5128" max="5128" width="5.9140625" style="1" customWidth="1"/>
    <col min="5129" max="5129" width="16.58203125" style="1" customWidth="1"/>
    <col min="5130" max="5130" width="8.6640625" style="1"/>
    <col min="5131" max="5131" width="26.08203125" style="1" customWidth="1"/>
    <col min="5132" max="5132" width="12.1640625" style="1" customWidth="1"/>
    <col min="5133" max="5133" width="9.4140625" style="1" customWidth="1"/>
    <col min="5134" max="5134" width="1.1640625" style="1" customWidth="1"/>
    <col min="5135" max="5375" width="8.6640625" style="1"/>
    <col min="5376" max="5376" width="0.6640625" style="1" customWidth="1"/>
    <col min="5377" max="5377" width="2.08203125" style="1" customWidth="1"/>
    <col min="5378" max="5378" width="3.1640625" style="1" customWidth="1"/>
    <col min="5379" max="5379" width="15.5" style="1" customWidth="1"/>
    <col min="5380" max="5380" width="15.9140625" style="1" customWidth="1"/>
    <col min="5381" max="5381" width="24.1640625" style="1" customWidth="1"/>
    <col min="5382" max="5382" width="26.6640625" style="1" customWidth="1"/>
    <col min="5383" max="5383" width="8.6640625" style="1"/>
    <col min="5384" max="5384" width="5.9140625" style="1" customWidth="1"/>
    <col min="5385" max="5385" width="16.58203125" style="1" customWidth="1"/>
    <col min="5386" max="5386" width="8.6640625" style="1"/>
    <col min="5387" max="5387" width="26.08203125" style="1" customWidth="1"/>
    <col min="5388" max="5388" width="12.1640625" style="1" customWidth="1"/>
    <col min="5389" max="5389" width="9.4140625" style="1" customWidth="1"/>
    <col min="5390" max="5390" width="1.1640625" style="1" customWidth="1"/>
    <col min="5391" max="5631" width="8.6640625" style="1"/>
    <col min="5632" max="5632" width="0.6640625" style="1" customWidth="1"/>
    <col min="5633" max="5633" width="2.08203125" style="1" customWidth="1"/>
    <col min="5634" max="5634" width="3.1640625" style="1" customWidth="1"/>
    <col min="5635" max="5635" width="15.5" style="1" customWidth="1"/>
    <col min="5636" max="5636" width="15.9140625" style="1" customWidth="1"/>
    <col min="5637" max="5637" width="24.1640625" style="1" customWidth="1"/>
    <col min="5638" max="5638" width="26.6640625" style="1" customWidth="1"/>
    <col min="5639" max="5639" width="8.6640625" style="1"/>
    <col min="5640" max="5640" width="5.9140625" style="1" customWidth="1"/>
    <col min="5641" max="5641" width="16.58203125" style="1" customWidth="1"/>
    <col min="5642" max="5642" width="8.6640625" style="1"/>
    <col min="5643" max="5643" width="26.08203125" style="1" customWidth="1"/>
    <col min="5644" max="5644" width="12.1640625" style="1" customWidth="1"/>
    <col min="5645" max="5645" width="9.4140625" style="1" customWidth="1"/>
    <col min="5646" max="5646" width="1.1640625" style="1" customWidth="1"/>
    <col min="5647" max="5887" width="8.6640625" style="1"/>
    <col min="5888" max="5888" width="0.6640625" style="1" customWidth="1"/>
    <col min="5889" max="5889" width="2.08203125" style="1" customWidth="1"/>
    <col min="5890" max="5890" width="3.1640625" style="1" customWidth="1"/>
    <col min="5891" max="5891" width="15.5" style="1" customWidth="1"/>
    <col min="5892" max="5892" width="15.9140625" style="1" customWidth="1"/>
    <col min="5893" max="5893" width="24.1640625" style="1" customWidth="1"/>
    <col min="5894" max="5894" width="26.6640625" style="1" customWidth="1"/>
    <col min="5895" max="5895" width="8.6640625" style="1"/>
    <col min="5896" max="5896" width="5.9140625" style="1" customWidth="1"/>
    <col min="5897" max="5897" width="16.58203125" style="1" customWidth="1"/>
    <col min="5898" max="5898" width="8.6640625" style="1"/>
    <col min="5899" max="5899" width="26.08203125" style="1" customWidth="1"/>
    <col min="5900" max="5900" width="12.1640625" style="1" customWidth="1"/>
    <col min="5901" max="5901" width="9.4140625" style="1" customWidth="1"/>
    <col min="5902" max="5902" width="1.1640625" style="1" customWidth="1"/>
    <col min="5903" max="6143" width="8.6640625" style="1"/>
    <col min="6144" max="6144" width="0.6640625" style="1" customWidth="1"/>
    <col min="6145" max="6145" width="2.08203125" style="1" customWidth="1"/>
    <col min="6146" max="6146" width="3.1640625" style="1" customWidth="1"/>
    <col min="6147" max="6147" width="15.5" style="1" customWidth="1"/>
    <col min="6148" max="6148" width="15.9140625" style="1" customWidth="1"/>
    <col min="6149" max="6149" width="24.1640625" style="1" customWidth="1"/>
    <col min="6150" max="6150" width="26.6640625" style="1" customWidth="1"/>
    <col min="6151" max="6151" width="8.6640625" style="1"/>
    <col min="6152" max="6152" width="5.9140625" style="1" customWidth="1"/>
    <col min="6153" max="6153" width="16.58203125" style="1" customWidth="1"/>
    <col min="6154" max="6154" width="8.6640625" style="1"/>
    <col min="6155" max="6155" width="26.08203125" style="1" customWidth="1"/>
    <col min="6156" max="6156" width="12.1640625" style="1" customWidth="1"/>
    <col min="6157" max="6157" width="9.4140625" style="1" customWidth="1"/>
    <col min="6158" max="6158" width="1.1640625" style="1" customWidth="1"/>
    <col min="6159" max="6399" width="8.6640625" style="1"/>
    <col min="6400" max="6400" width="0.6640625" style="1" customWidth="1"/>
    <col min="6401" max="6401" width="2.08203125" style="1" customWidth="1"/>
    <col min="6402" max="6402" width="3.1640625" style="1" customWidth="1"/>
    <col min="6403" max="6403" width="15.5" style="1" customWidth="1"/>
    <col min="6404" max="6404" width="15.9140625" style="1" customWidth="1"/>
    <col min="6405" max="6405" width="24.1640625" style="1" customWidth="1"/>
    <col min="6406" max="6406" width="26.6640625" style="1" customWidth="1"/>
    <col min="6407" max="6407" width="8.6640625" style="1"/>
    <col min="6408" max="6408" width="5.9140625" style="1" customWidth="1"/>
    <col min="6409" max="6409" width="16.58203125" style="1" customWidth="1"/>
    <col min="6410" max="6410" width="8.6640625" style="1"/>
    <col min="6411" max="6411" width="26.08203125" style="1" customWidth="1"/>
    <col min="6412" max="6412" width="12.1640625" style="1" customWidth="1"/>
    <col min="6413" max="6413" width="9.4140625" style="1" customWidth="1"/>
    <col min="6414" max="6414" width="1.1640625" style="1" customWidth="1"/>
    <col min="6415" max="6655" width="8.6640625" style="1"/>
    <col min="6656" max="6656" width="0.6640625" style="1" customWidth="1"/>
    <col min="6657" max="6657" width="2.08203125" style="1" customWidth="1"/>
    <col min="6658" max="6658" width="3.1640625" style="1" customWidth="1"/>
    <col min="6659" max="6659" width="15.5" style="1" customWidth="1"/>
    <col min="6660" max="6660" width="15.9140625" style="1" customWidth="1"/>
    <col min="6661" max="6661" width="24.1640625" style="1" customWidth="1"/>
    <col min="6662" max="6662" width="26.6640625" style="1" customWidth="1"/>
    <col min="6663" max="6663" width="8.6640625" style="1"/>
    <col min="6664" max="6664" width="5.9140625" style="1" customWidth="1"/>
    <col min="6665" max="6665" width="16.58203125" style="1" customWidth="1"/>
    <col min="6666" max="6666" width="8.6640625" style="1"/>
    <col min="6667" max="6667" width="26.08203125" style="1" customWidth="1"/>
    <col min="6668" max="6668" width="12.1640625" style="1" customWidth="1"/>
    <col min="6669" max="6669" width="9.4140625" style="1" customWidth="1"/>
    <col min="6670" max="6670" width="1.1640625" style="1" customWidth="1"/>
    <col min="6671" max="6911" width="8.6640625" style="1"/>
    <col min="6912" max="6912" width="0.6640625" style="1" customWidth="1"/>
    <col min="6913" max="6913" width="2.08203125" style="1" customWidth="1"/>
    <col min="6914" max="6914" width="3.1640625" style="1" customWidth="1"/>
    <col min="6915" max="6915" width="15.5" style="1" customWidth="1"/>
    <col min="6916" max="6916" width="15.9140625" style="1" customWidth="1"/>
    <col min="6917" max="6917" width="24.1640625" style="1" customWidth="1"/>
    <col min="6918" max="6918" width="26.6640625" style="1" customWidth="1"/>
    <col min="6919" max="6919" width="8.6640625" style="1"/>
    <col min="6920" max="6920" width="5.9140625" style="1" customWidth="1"/>
    <col min="6921" max="6921" width="16.58203125" style="1" customWidth="1"/>
    <col min="6922" max="6922" width="8.6640625" style="1"/>
    <col min="6923" max="6923" width="26.08203125" style="1" customWidth="1"/>
    <col min="6924" max="6924" width="12.1640625" style="1" customWidth="1"/>
    <col min="6925" max="6925" width="9.4140625" style="1" customWidth="1"/>
    <col min="6926" max="6926" width="1.1640625" style="1" customWidth="1"/>
    <col min="6927" max="7167" width="8.6640625" style="1"/>
    <col min="7168" max="7168" width="0.6640625" style="1" customWidth="1"/>
    <col min="7169" max="7169" width="2.08203125" style="1" customWidth="1"/>
    <col min="7170" max="7170" width="3.1640625" style="1" customWidth="1"/>
    <col min="7171" max="7171" width="15.5" style="1" customWidth="1"/>
    <col min="7172" max="7172" width="15.9140625" style="1" customWidth="1"/>
    <col min="7173" max="7173" width="24.1640625" style="1" customWidth="1"/>
    <col min="7174" max="7174" width="26.6640625" style="1" customWidth="1"/>
    <col min="7175" max="7175" width="8.6640625" style="1"/>
    <col min="7176" max="7176" width="5.9140625" style="1" customWidth="1"/>
    <col min="7177" max="7177" width="16.58203125" style="1" customWidth="1"/>
    <col min="7178" max="7178" width="8.6640625" style="1"/>
    <col min="7179" max="7179" width="26.08203125" style="1" customWidth="1"/>
    <col min="7180" max="7180" width="12.1640625" style="1" customWidth="1"/>
    <col min="7181" max="7181" width="9.4140625" style="1" customWidth="1"/>
    <col min="7182" max="7182" width="1.1640625" style="1" customWidth="1"/>
    <col min="7183" max="7423" width="8.6640625" style="1"/>
    <col min="7424" max="7424" width="0.6640625" style="1" customWidth="1"/>
    <col min="7425" max="7425" width="2.08203125" style="1" customWidth="1"/>
    <col min="7426" max="7426" width="3.1640625" style="1" customWidth="1"/>
    <col min="7427" max="7427" width="15.5" style="1" customWidth="1"/>
    <col min="7428" max="7428" width="15.9140625" style="1" customWidth="1"/>
    <col min="7429" max="7429" width="24.1640625" style="1" customWidth="1"/>
    <col min="7430" max="7430" width="26.6640625" style="1" customWidth="1"/>
    <col min="7431" max="7431" width="8.6640625" style="1"/>
    <col min="7432" max="7432" width="5.9140625" style="1" customWidth="1"/>
    <col min="7433" max="7433" width="16.58203125" style="1" customWidth="1"/>
    <col min="7434" max="7434" width="8.6640625" style="1"/>
    <col min="7435" max="7435" width="26.08203125" style="1" customWidth="1"/>
    <col min="7436" max="7436" width="12.1640625" style="1" customWidth="1"/>
    <col min="7437" max="7437" width="9.4140625" style="1" customWidth="1"/>
    <col min="7438" max="7438" width="1.1640625" style="1" customWidth="1"/>
    <col min="7439" max="7679" width="8.6640625" style="1"/>
    <col min="7680" max="7680" width="0.6640625" style="1" customWidth="1"/>
    <col min="7681" max="7681" width="2.08203125" style="1" customWidth="1"/>
    <col min="7682" max="7682" width="3.1640625" style="1" customWidth="1"/>
    <col min="7683" max="7683" width="15.5" style="1" customWidth="1"/>
    <col min="7684" max="7684" width="15.9140625" style="1" customWidth="1"/>
    <col min="7685" max="7685" width="24.1640625" style="1" customWidth="1"/>
    <col min="7686" max="7686" width="26.6640625" style="1" customWidth="1"/>
    <col min="7687" max="7687" width="8.6640625" style="1"/>
    <col min="7688" max="7688" width="5.9140625" style="1" customWidth="1"/>
    <col min="7689" max="7689" width="16.58203125" style="1" customWidth="1"/>
    <col min="7690" max="7690" width="8.6640625" style="1"/>
    <col min="7691" max="7691" width="26.08203125" style="1" customWidth="1"/>
    <col min="7692" max="7692" width="12.1640625" style="1" customWidth="1"/>
    <col min="7693" max="7693" width="9.4140625" style="1" customWidth="1"/>
    <col min="7694" max="7694" width="1.1640625" style="1" customWidth="1"/>
    <col min="7695" max="7935" width="8.6640625" style="1"/>
    <col min="7936" max="7936" width="0.6640625" style="1" customWidth="1"/>
    <col min="7937" max="7937" width="2.08203125" style="1" customWidth="1"/>
    <col min="7938" max="7938" width="3.1640625" style="1" customWidth="1"/>
    <col min="7939" max="7939" width="15.5" style="1" customWidth="1"/>
    <col min="7940" max="7940" width="15.9140625" style="1" customWidth="1"/>
    <col min="7941" max="7941" width="24.1640625" style="1" customWidth="1"/>
    <col min="7942" max="7942" width="26.6640625" style="1" customWidth="1"/>
    <col min="7943" max="7943" width="8.6640625" style="1"/>
    <col min="7944" max="7944" width="5.9140625" style="1" customWidth="1"/>
    <col min="7945" max="7945" width="16.58203125" style="1" customWidth="1"/>
    <col min="7946" max="7946" width="8.6640625" style="1"/>
    <col min="7947" max="7947" width="26.08203125" style="1" customWidth="1"/>
    <col min="7948" max="7948" width="12.1640625" style="1" customWidth="1"/>
    <col min="7949" max="7949" width="9.4140625" style="1" customWidth="1"/>
    <col min="7950" max="7950" width="1.1640625" style="1" customWidth="1"/>
    <col min="7951" max="8191" width="8.6640625" style="1"/>
    <col min="8192" max="8192" width="0.6640625" style="1" customWidth="1"/>
    <col min="8193" max="8193" width="2.08203125" style="1" customWidth="1"/>
    <col min="8194" max="8194" width="3.1640625" style="1" customWidth="1"/>
    <col min="8195" max="8195" width="15.5" style="1" customWidth="1"/>
    <col min="8196" max="8196" width="15.9140625" style="1" customWidth="1"/>
    <col min="8197" max="8197" width="24.1640625" style="1" customWidth="1"/>
    <col min="8198" max="8198" width="26.6640625" style="1" customWidth="1"/>
    <col min="8199" max="8199" width="8.6640625" style="1"/>
    <col min="8200" max="8200" width="5.9140625" style="1" customWidth="1"/>
    <col min="8201" max="8201" width="16.58203125" style="1" customWidth="1"/>
    <col min="8202" max="8202" width="8.6640625" style="1"/>
    <col min="8203" max="8203" width="26.08203125" style="1" customWidth="1"/>
    <col min="8204" max="8204" width="12.1640625" style="1" customWidth="1"/>
    <col min="8205" max="8205" width="9.4140625" style="1" customWidth="1"/>
    <col min="8206" max="8206" width="1.1640625" style="1" customWidth="1"/>
    <col min="8207" max="8447" width="8.6640625" style="1"/>
    <col min="8448" max="8448" width="0.6640625" style="1" customWidth="1"/>
    <col min="8449" max="8449" width="2.08203125" style="1" customWidth="1"/>
    <col min="8450" max="8450" width="3.1640625" style="1" customWidth="1"/>
    <col min="8451" max="8451" width="15.5" style="1" customWidth="1"/>
    <col min="8452" max="8452" width="15.9140625" style="1" customWidth="1"/>
    <col min="8453" max="8453" width="24.1640625" style="1" customWidth="1"/>
    <col min="8454" max="8454" width="26.6640625" style="1" customWidth="1"/>
    <col min="8455" max="8455" width="8.6640625" style="1"/>
    <col min="8456" max="8456" width="5.9140625" style="1" customWidth="1"/>
    <col min="8457" max="8457" width="16.58203125" style="1" customWidth="1"/>
    <col min="8458" max="8458" width="8.6640625" style="1"/>
    <col min="8459" max="8459" width="26.08203125" style="1" customWidth="1"/>
    <col min="8460" max="8460" width="12.1640625" style="1" customWidth="1"/>
    <col min="8461" max="8461" width="9.4140625" style="1" customWidth="1"/>
    <col min="8462" max="8462" width="1.1640625" style="1" customWidth="1"/>
    <col min="8463" max="8703" width="8.6640625" style="1"/>
    <col min="8704" max="8704" width="0.6640625" style="1" customWidth="1"/>
    <col min="8705" max="8705" width="2.08203125" style="1" customWidth="1"/>
    <col min="8706" max="8706" width="3.1640625" style="1" customWidth="1"/>
    <col min="8707" max="8707" width="15.5" style="1" customWidth="1"/>
    <col min="8708" max="8708" width="15.9140625" style="1" customWidth="1"/>
    <col min="8709" max="8709" width="24.1640625" style="1" customWidth="1"/>
    <col min="8710" max="8710" width="26.6640625" style="1" customWidth="1"/>
    <col min="8711" max="8711" width="8.6640625" style="1"/>
    <col min="8712" max="8712" width="5.9140625" style="1" customWidth="1"/>
    <col min="8713" max="8713" width="16.58203125" style="1" customWidth="1"/>
    <col min="8714" max="8714" width="8.6640625" style="1"/>
    <col min="8715" max="8715" width="26.08203125" style="1" customWidth="1"/>
    <col min="8716" max="8716" width="12.1640625" style="1" customWidth="1"/>
    <col min="8717" max="8717" width="9.4140625" style="1" customWidth="1"/>
    <col min="8718" max="8718" width="1.1640625" style="1" customWidth="1"/>
    <col min="8719" max="8959" width="8.6640625" style="1"/>
    <col min="8960" max="8960" width="0.6640625" style="1" customWidth="1"/>
    <col min="8961" max="8961" width="2.08203125" style="1" customWidth="1"/>
    <col min="8962" max="8962" width="3.1640625" style="1" customWidth="1"/>
    <col min="8963" max="8963" width="15.5" style="1" customWidth="1"/>
    <col min="8964" max="8964" width="15.9140625" style="1" customWidth="1"/>
    <col min="8965" max="8965" width="24.1640625" style="1" customWidth="1"/>
    <col min="8966" max="8966" width="26.6640625" style="1" customWidth="1"/>
    <col min="8967" max="8967" width="8.6640625" style="1"/>
    <col min="8968" max="8968" width="5.9140625" style="1" customWidth="1"/>
    <col min="8969" max="8969" width="16.58203125" style="1" customWidth="1"/>
    <col min="8970" max="8970" width="8.6640625" style="1"/>
    <col min="8971" max="8971" width="26.08203125" style="1" customWidth="1"/>
    <col min="8972" max="8972" width="12.1640625" style="1" customWidth="1"/>
    <col min="8973" max="8973" width="9.4140625" style="1" customWidth="1"/>
    <col min="8974" max="8974" width="1.1640625" style="1" customWidth="1"/>
    <col min="8975" max="9215" width="8.6640625" style="1"/>
    <col min="9216" max="9216" width="0.6640625" style="1" customWidth="1"/>
    <col min="9217" max="9217" width="2.08203125" style="1" customWidth="1"/>
    <col min="9218" max="9218" width="3.1640625" style="1" customWidth="1"/>
    <col min="9219" max="9219" width="15.5" style="1" customWidth="1"/>
    <col min="9220" max="9220" width="15.9140625" style="1" customWidth="1"/>
    <col min="9221" max="9221" width="24.1640625" style="1" customWidth="1"/>
    <col min="9222" max="9222" width="26.6640625" style="1" customWidth="1"/>
    <col min="9223" max="9223" width="8.6640625" style="1"/>
    <col min="9224" max="9224" width="5.9140625" style="1" customWidth="1"/>
    <col min="9225" max="9225" width="16.58203125" style="1" customWidth="1"/>
    <col min="9226" max="9226" width="8.6640625" style="1"/>
    <col min="9227" max="9227" width="26.08203125" style="1" customWidth="1"/>
    <col min="9228" max="9228" width="12.1640625" style="1" customWidth="1"/>
    <col min="9229" max="9229" width="9.4140625" style="1" customWidth="1"/>
    <col min="9230" max="9230" width="1.1640625" style="1" customWidth="1"/>
    <col min="9231" max="9471" width="8.6640625" style="1"/>
    <col min="9472" max="9472" width="0.6640625" style="1" customWidth="1"/>
    <col min="9473" max="9473" width="2.08203125" style="1" customWidth="1"/>
    <col min="9474" max="9474" width="3.1640625" style="1" customWidth="1"/>
    <col min="9475" max="9475" width="15.5" style="1" customWidth="1"/>
    <col min="9476" max="9476" width="15.9140625" style="1" customWidth="1"/>
    <col min="9477" max="9477" width="24.1640625" style="1" customWidth="1"/>
    <col min="9478" max="9478" width="26.6640625" style="1" customWidth="1"/>
    <col min="9479" max="9479" width="8.6640625" style="1"/>
    <col min="9480" max="9480" width="5.9140625" style="1" customWidth="1"/>
    <col min="9481" max="9481" width="16.58203125" style="1" customWidth="1"/>
    <col min="9482" max="9482" width="8.6640625" style="1"/>
    <col min="9483" max="9483" width="26.08203125" style="1" customWidth="1"/>
    <col min="9484" max="9484" width="12.1640625" style="1" customWidth="1"/>
    <col min="9485" max="9485" width="9.4140625" style="1" customWidth="1"/>
    <col min="9486" max="9486" width="1.1640625" style="1" customWidth="1"/>
    <col min="9487" max="9727" width="8.6640625" style="1"/>
    <col min="9728" max="9728" width="0.6640625" style="1" customWidth="1"/>
    <col min="9729" max="9729" width="2.08203125" style="1" customWidth="1"/>
    <col min="9730" max="9730" width="3.1640625" style="1" customWidth="1"/>
    <col min="9731" max="9731" width="15.5" style="1" customWidth="1"/>
    <col min="9732" max="9732" width="15.9140625" style="1" customWidth="1"/>
    <col min="9733" max="9733" width="24.1640625" style="1" customWidth="1"/>
    <col min="9734" max="9734" width="26.6640625" style="1" customWidth="1"/>
    <col min="9735" max="9735" width="8.6640625" style="1"/>
    <col min="9736" max="9736" width="5.9140625" style="1" customWidth="1"/>
    <col min="9737" max="9737" width="16.58203125" style="1" customWidth="1"/>
    <col min="9738" max="9738" width="8.6640625" style="1"/>
    <col min="9739" max="9739" width="26.08203125" style="1" customWidth="1"/>
    <col min="9740" max="9740" width="12.1640625" style="1" customWidth="1"/>
    <col min="9741" max="9741" width="9.4140625" style="1" customWidth="1"/>
    <col min="9742" max="9742" width="1.1640625" style="1" customWidth="1"/>
    <col min="9743" max="9983" width="8.6640625" style="1"/>
    <col min="9984" max="9984" width="0.6640625" style="1" customWidth="1"/>
    <col min="9985" max="9985" width="2.08203125" style="1" customWidth="1"/>
    <col min="9986" max="9986" width="3.1640625" style="1" customWidth="1"/>
    <col min="9987" max="9987" width="15.5" style="1" customWidth="1"/>
    <col min="9988" max="9988" width="15.9140625" style="1" customWidth="1"/>
    <col min="9989" max="9989" width="24.1640625" style="1" customWidth="1"/>
    <col min="9990" max="9990" width="26.6640625" style="1" customWidth="1"/>
    <col min="9991" max="9991" width="8.6640625" style="1"/>
    <col min="9992" max="9992" width="5.9140625" style="1" customWidth="1"/>
    <col min="9993" max="9993" width="16.58203125" style="1" customWidth="1"/>
    <col min="9994" max="9994" width="8.6640625" style="1"/>
    <col min="9995" max="9995" width="26.08203125" style="1" customWidth="1"/>
    <col min="9996" max="9996" width="12.1640625" style="1" customWidth="1"/>
    <col min="9997" max="9997" width="9.4140625" style="1" customWidth="1"/>
    <col min="9998" max="9998" width="1.1640625" style="1" customWidth="1"/>
    <col min="9999" max="10239" width="8.6640625" style="1"/>
    <col min="10240" max="10240" width="0.6640625" style="1" customWidth="1"/>
    <col min="10241" max="10241" width="2.08203125" style="1" customWidth="1"/>
    <col min="10242" max="10242" width="3.1640625" style="1" customWidth="1"/>
    <col min="10243" max="10243" width="15.5" style="1" customWidth="1"/>
    <col min="10244" max="10244" width="15.9140625" style="1" customWidth="1"/>
    <col min="10245" max="10245" width="24.1640625" style="1" customWidth="1"/>
    <col min="10246" max="10246" width="26.6640625" style="1" customWidth="1"/>
    <col min="10247" max="10247" width="8.6640625" style="1"/>
    <col min="10248" max="10248" width="5.9140625" style="1" customWidth="1"/>
    <col min="10249" max="10249" width="16.58203125" style="1" customWidth="1"/>
    <col min="10250" max="10250" width="8.6640625" style="1"/>
    <col min="10251" max="10251" width="26.08203125" style="1" customWidth="1"/>
    <col min="10252" max="10252" width="12.1640625" style="1" customWidth="1"/>
    <col min="10253" max="10253" width="9.4140625" style="1" customWidth="1"/>
    <col min="10254" max="10254" width="1.1640625" style="1" customWidth="1"/>
    <col min="10255" max="10495" width="8.6640625" style="1"/>
    <col min="10496" max="10496" width="0.6640625" style="1" customWidth="1"/>
    <col min="10497" max="10497" width="2.08203125" style="1" customWidth="1"/>
    <col min="10498" max="10498" width="3.1640625" style="1" customWidth="1"/>
    <col min="10499" max="10499" width="15.5" style="1" customWidth="1"/>
    <col min="10500" max="10500" width="15.9140625" style="1" customWidth="1"/>
    <col min="10501" max="10501" width="24.1640625" style="1" customWidth="1"/>
    <col min="10502" max="10502" width="26.6640625" style="1" customWidth="1"/>
    <col min="10503" max="10503" width="8.6640625" style="1"/>
    <col min="10504" max="10504" width="5.9140625" style="1" customWidth="1"/>
    <col min="10505" max="10505" width="16.58203125" style="1" customWidth="1"/>
    <col min="10506" max="10506" width="8.6640625" style="1"/>
    <col min="10507" max="10507" width="26.08203125" style="1" customWidth="1"/>
    <col min="10508" max="10508" width="12.1640625" style="1" customWidth="1"/>
    <col min="10509" max="10509" width="9.4140625" style="1" customWidth="1"/>
    <col min="10510" max="10510" width="1.1640625" style="1" customWidth="1"/>
    <col min="10511" max="10751" width="8.6640625" style="1"/>
    <col min="10752" max="10752" width="0.6640625" style="1" customWidth="1"/>
    <col min="10753" max="10753" width="2.08203125" style="1" customWidth="1"/>
    <col min="10754" max="10754" width="3.1640625" style="1" customWidth="1"/>
    <col min="10755" max="10755" width="15.5" style="1" customWidth="1"/>
    <col min="10756" max="10756" width="15.9140625" style="1" customWidth="1"/>
    <col min="10757" max="10757" width="24.1640625" style="1" customWidth="1"/>
    <col min="10758" max="10758" width="26.6640625" style="1" customWidth="1"/>
    <col min="10759" max="10759" width="8.6640625" style="1"/>
    <col min="10760" max="10760" width="5.9140625" style="1" customWidth="1"/>
    <col min="10761" max="10761" width="16.58203125" style="1" customWidth="1"/>
    <col min="10762" max="10762" width="8.6640625" style="1"/>
    <col min="10763" max="10763" width="26.08203125" style="1" customWidth="1"/>
    <col min="10764" max="10764" width="12.1640625" style="1" customWidth="1"/>
    <col min="10765" max="10765" width="9.4140625" style="1" customWidth="1"/>
    <col min="10766" max="10766" width="1.1640625" style="1" customWidth="1"/>
    <col min="10767" max="11007" width="8.6640625" style="1"/>
    <col min="11008" max="11008" width="0.6640625" style="1" customWidth="1"/>
    <col min="11009" max="11009" width="2.08203125" style="1" customWidth="1"/>
    <col min="11010" max="11010" width="3.1640625" style="1" customWidth="1"/>
    <col min="11011" max="11011" width="15.5" style="1" customWidth="1"/>
    <col min="11012" max="11012" width="15.9140625" style="1" customWidth="1"/>
    <col min="11013" max="11013" width="24.1640625" style="1" customWidth="1"/>
    <col min="11014" max="11014" width="26.6640625" style="1" customWidth="1"/>
    <col min="11015" max="11015" width="8.6640625" style="1"/>
    <col min="11016" max="11016" width="5.9140625" style="1" customWidth="1"/>
    <col min="11017" max="11017" width="16.58203125" style="1" customWidth="1"/>
    <col min="11018" max="11018" width="8.6640625" style="1"/>
    <col min="11019" max="11019" width="26.08203125" style="1" customWidth="1"/>
    <col min="11020" max="11020" width="12.1640625" style="1" customWidth="1"/>
    <col min="11021" max="11021" width="9.4140625" style="1" customWidth="1"/>
    <col min="11022" max="11022" width="1.1640625" style="1" customWidth="1"/>
    <col min="11023" max="11263" width="8.6640625" style="1"/>
    <col min="11264" max="11264" width="0.6640625" style="1" customWidth="1"/>
    <col min="11265" max="11265" width="2.08203125" style="1" customWidth="1"/>
    <col min="11266" max="11266" width="3.1640625" style="1" customWidth="1"/>
    <col min="11267" max="11267" width="15.5" style="1" customWidth="1"/>
    <col min="11268" max="11268" width="15.9140625" style="1" customWidth="1"/>
    <col min="11269" max="11269" width="24.1640625" style="1" customWidth="1"/>
    <col min="11270" max="11270" width="26.6640625" style="1" customWidth="1"/>
    <col min="11271" max="11271" width="8.6640625" style="1"/>
    <col min="11272" max="11272" width="5.9140625" style="1" customWidth="1"/>
    <col min="11273" max="11273" width="16.58203125" style="1" customWidth="1"/>
    <col min="11274" max="11274" width="8.6640625" style="1"/>
    <col min="11275" max="11275" width="26.08203125" style="1" customWidth="1"/>
    <col min="11276" max="11276" width="12.1640625" style="1" customWidth="1"/>
    <col min="11277" max="11277" width="9.4140625" style="1" customWidth="1"/>
    <col min="11278" max="11278" width="1.1640625" style="1" customWidth="1"/>
    <col min="11279" max="11519" width="8.6640625" style="1"/>
    <col min="11520" max="11520" width="0.6640625" style="1" customWidth="1"/>
    <col min="11521" max="11521" width="2.08203125" style="1" customWidth="1"/>
    <col min="11522" max="11522" width="3.1640625" style="1" customWidth="1"/>
    <col min="11523" max="11523" width="15.5" style="1" customWidth="1"/>
    <col min="11524" max="11524" width="15.9140625" style="1" customWidth="1"/>
    <col min="11525" max="11525" width="24.1640625" style="1" customWidth="1"/>
    <col min="11526" max="11526" width="26.6640625" style="1" customWidth="1"/>
    <col min="11527" max="11527" width="8.6640625" style="1"/>
    <col min="11528" max="11528" width="5.9140625" style="1" customWidth="1"/>
    <col min="11529" max="11529" width="16.58203125" style="1" customWidth="1"/>
    <col min="11530" max="11530" width="8.6640625" style="1"/>
    <col min="11531" max="11531" width="26.08203125" style="1" customWidth="1"/>
    <col min="11532" max="11532" width="12.1640625" style="1" customWidth="1"/>
    <col min="11533" max="11533" width="9.4140625" style="1" customWidth="1"/>
    <col min="11534" max="11534" width="1.1640625" style="1" customWidth="1"/>
    <col min="11535" max="11775" width="8.6640625" style="1"/>
    <col min="11776" max="11776" width="0.6640625" style="1" customWidth="1"/>
    <col min="11777" max="11777" width="2.08203125" style="1" customWidth="1"/>
    <col min="11778" max="11778" width="3.1640625" style="1" customWidth="1"/>
    <col min="11779" max="11779" width="15.5" style="1" customWidth="1"/>
    <col min="11780" max="11780" width="15.9140625" style="1" customWidth="1"/>
    <col min="11781" max="11781" width="24.1640625" style="1" customWidth="1"/>
    <col min="11782" max="11782" width="26.6640625" style="1" customWidth="1"/>
    <col min="11783" max="11783" width="8.6640625" style="1"/>
    <col min="11784" max="11784" width="5.9140625" style="1" customWidth="1"/>
    <col min="11785" max="11785" width="16.58203125" style="1" customWidth="1"/>
    <col min="11786" max="11786" width="8.6640625" style="1"/>
    <col min="11787" max="11787" width="26.08203125" style="1" customWidth="1"/>
    <col min="11788" max="11788" width="12.1640625" style="1" customWidth="1"/>
    <col min="11789" max="11789" width="9.4140625" style="1" customWidth="1"/>
    <col min="11790" max="11790" width="1.1640625" style="1" customWidth="1"/>
    <col min="11791" max="12031" width="8.6640625" style="1"/>
    <col min="12032" max="12032" width="0.6640625" style="1" customWidth="1"/>
    <col min="12033" max="12033" width="2.08203125" style="1" customWidth="1"/>
    <col min="12034" max="12034" width="3.1640625" style="1" customWidth="1"/>
    <col min="12035" max="12035" width="15.5" style="1" customWidth="1"/>
    <col min="12036" max="12036" width="15.9140625" style="1" customWidth="1"/>
    <col min="12037" max="12037" width="24.1640625" style="1" customWidth="1"/>
    <col min="12038" max="12038" width="26.6640625" style="1" customWidth="1"/>
    <col min="12039" max="12039" width="8.6640625" style="1"/>
    <col min="12040" max="12040" width="5.9140625" style="1" customWidth="1"/>
    <col min="12041" max="12041" width="16.58203125" style="1" customWidth="1"/>
    <col min="12042" max="12042" width="8.6640625" style="1"/>
    <col min="12043" max="12043" width="26.08203125" style="1" customWidth="1"/>
    <col min="12044" max="12044" width="12.1640625" style="1" customWidth="1"/>
    <col min="12045" max="12045" width="9.4140625" style="1" customWidth="1"/>
    <col min="12046" max="12046" width="1.1640625" style="1" customWidth="1"/>
    <col min="12047" max="12287" width="8.6640625" style="1"/>
    <col min="12288" max="12288" width="0.6640625" style="1" customWidth="1"/>
    <col min="12289" max="12289" width="2.08203125" style="1" customWidth="1"/>
    <col min="12290" max="12290" width="3.1640625" style="1" customWidth="1"/>
    <col min="12291" max="12291" width="15.5" style="1" customWidth="1"/>
    <col min="12292" max="12292" width="15.9140625" style="1" customWidth="1"/>
    <col min="12293" max="12293" width="24.1640625" style="1" customWidth="1"/>
    <col min="12294" max="12294" width="26.6640625" style="1" customWidth="1"/>
    <col min="12295" max="12295" width="8.6640625" style="1"/>
    <col min="12296" max="12296" width="5.9140625" style="1" customWidth="1"/>
    <col min="12297" max="12297" width="16.58203125" style="1" customWidth="1"/>
    <col min="12298" max="12298" width="8.6640625" style="1"/>
    <col min="12299" max="12299" width="26.08203125" style="1" customWidth="1"/>
    <col min="12300" max="12300" width="12.1640625" style="1" customWidth="1"/>
    <col min="12301" max="12301" width="9.4140625" style="1" customWidth="1"/>
    <col min="12302" max="12302" width="1.1640625" style="1" customWidth="1"/>
    <col min="12303" max="12543" width="8.6640625" style="1"/>
    <col min="12544" max="12544" width="0.6640625" style="1" customWidth="1"/>
    <col min="12545" max="12545" width="2.08203125" style="1" customWidth="1"/>
    <col min="12546" max="12546" width="3.1640625" style="1" customWidth="1"/>
    <col min="12547" max="12547" width="15.5" style="1" customWidth="1"/>
    <col min="12548" max="12548" width="15.9140625" style="1" customWidth="1"/>
    <col min="12549" max="12549" width="24.1640625" style="1" customWidth="1"/>
    <col min="12550" max="12550" width="26.6640625" style="1" customWidth="1"/>
    <col min="12551" max="12551" width="8.6640625" style="1"/>
    <col min="12552" max="12552" width="5.9140625" style="1" customWidth="1"/>
    <col min="12553" max="12553" width="16.58203125" style="1" customWidth="1"/>
    <col min="12554" max="12554" width="8.6640625" style="1"/>
    <col min="12555" max="12555" width="26.08203125" style="1" customWidth="1"/>
    <col min="12556" max="12556" width="12.1640625" style="1" customWidth="1"/>
    <col min="12557" max="12557" width="9.4140625" style="1" customWidth="1"/>
    <col min="12558" max="12558" width="1.1640625" style="1" customWidth="1"/>
    <col min="12559" max="12799" width="8.6640625" style="1"/>
    <col min="12800" max="12800" width="0.6640625" style="1" customWidth="1"/>
    <col min="12801" max="12801" width="2.08203125" style="1" customWidth="1"/>
    <col min="12802" max="12802" width="3.1640625" style="1" customWidth="1"/>
    <col min="12803" max="12803" width="15.5" style="1" customWidth="1"/>
    <col min="12804" max="12804" width="15.9140625" style="1" customWidth="1"/>
    <col min="12805" max="12805" width="24.1640625" style="1" customWidth="1"/>
    <col min="12806" max="12806" width="26.6640625" style="1" customWidth="1"/>
    <col min="12807" max="12807" width="8.6640625" style="1"/>
    <col min="12808" max="12808" width="5.9140625" style="1" customWidth="1"/>
    <col min="12809" max="12809" width="16.58203125" style="1" customWidth="1"/>
    <col min="12810" max="12810" width="8.6640625" style="1"/>
    <col min="12811" max="12811" width="26.08203125" style="1" customWidth="1"/>
    <col min="12812" max="12812" width="12.1640625" style="1" customWidth="1"/>
    <col min="12813" max="12813" width="9.4140625" style="1" customWidth="1"/>
    <col min="12814" max="12814" width="1.1640625" style="1" customWidth="1"/>
    <col min="12815" max="13055" width="8.6640625" style="1"/>
    <col min="13056" max="13056" width="0.6640625" style="1" customWidth="1"/>
    <col min="13057" max="13057" width="2.08203125" style="1" customWidth="1"/>
    <col min="13058" max="13058" width="3.1640625" style="1" customWidth="1"/>
    <col min="13059" max="13059" width="15.5" style="1" customWidth="1"/>
    <col min="13060" max="13060" width="15.9140625" style="1" customWidth="1"/>
    <col min="13061" max="13061" width="24.1640625" style="1" customWidth="1"/>
    <col min="13062" max="13062" width="26.6640625" style="1" customWidth="1"/>
    <col min="13063" max="13063" width="8.6640625" style="1"/>
    <col min="13064" max="13064" width="5.9140625" style="1" customWidth="1"/>
    <col min="13065" max="13065" width="16.58203125" style="1" customWidth="1"/>
    <col min="13066" max="13066" width="8.6640625" style="1"/>
    <col min="13067" max="13067" width="26.08203125" style="1" customWidth="1"/>
    <col min="13068" max="13068" width="12.1640625" style="1" customWidth="1"/>
    <col min="13069" max="13069" width="9.4140625" style="1" customWidth="1"/>
    <col min="13070" max="13070" width="1.1640625" style="1" customWidth="1"/>
    <col min="13071" max="13311" width="8.6640625" style="1"/>
    <col min="13312" max="13312" width="0.6640625" style="1" customWidth="1"/>
    <col min="13313" max="13313" width="2.08203125" style="1" customWidth="1"/>
    <col min="13314" max="13314" width="3.1640625" style="1" customWidth="1"/>
    <col min="13315" max="13315" width="15.5" style="1" customWidth="1"/>
    <col min="13316" max="13316" width="15.9140625" style="1" customWidth="1"/>
    <col min="13317" max="13317" width="24.1640625" style="1" customWidth="1"/>
    <col min="13318" max="13318" width="26.6640625" style="1" customWidth="1"/>
    <col min="13319" max="13319" width="8.6640625" style="1"/>
    <col min="13320" max="13320" width="5.9140625" style="1" customWidth="1"/>
    <col min="13321" max="13321" width="16.58203125" style="1" customWidth="1"/>
    <col min="13322" max="13322" width="8.6640625" style="1"/>
    <col min="13323" max="13323" width="26.08203125" style="1" customWidth="1"/>
    <col min="13324" max="13324" width="12.1640625" style="1" customWidth="1"/>
    <col min="13325" max="13325" width="9.4140625" style="1" customWidth="1"/>
    <col min="13326" max="13326" width="1.1640625" style="1" customWidth="1"/>
    <col min="13327" max="13567" width="8.6640625" style="1"/>
    <col min="13568" max="13568" width="0.6640625" style="1" customWidth="1"/>
    <col min="13569" max="13569" width="2.08203125" style="1" customWidth="1"/>
    <col min="13570" max="13570" width="3.1640625" style="1" customWidth="1"/>
    <col min="13571" max="13571" width="15.5" style="1" customWidth="1"/>
    <col min="13572" max="13572" width="15.9140625" style="1" customWidth="1"/>
    <col min="13573" max="13573" width="24.1640625" style="1" customWidth="1"/>
    <col min="13574" max="13574" width="26.6640625" style="1" customWidth="1"/>
    <col min="13575" max="13575" width="8.6640625" style="1"/>
    <col min="13576" max="13576" width="5.9140625" style="1" customWidth="1"/>
    <col min="13577" max="13577" width="16.58203125" style="1" customWidth="1"/>
    <col min="13578" max="13578" width="8.6640625" style="1"/>
    <col min="13579" max="13579" width="26.08203125" style="1" customWidth="1"/>
    <col min="13580" max="13580" width="12.1640625" style="1" customWidth="1"/>
    <col min="13581" max="13581" width="9.4140625" style="1" customWidth="1"/>
    <col min="13582" max="13582" width="1.1640625" style="1" customWidth="1"/>
    <col min="13583" max="13823" width="8.6640625" style="1"/>
    <col min="13824" max="13824" width="0.6640625" style="1" customWidth="1"/>
    <col min="13825" max="13825" width="2.08203125" style="1" customWidth="1"/>
    <col min="13826" max="13826" width="3.1640625" style="1" customWidth="1"/>
    <col min="13827" max="13827" width="15.5" style="1" customWidth="1"/>
    <col min="13828" max="13828" width="15.9140625" style="1" customWidth="1"/>
    <col min="13829" max="13829" width="24.1640625" style="1" customWidth="1"/>
    <col min="13830" max="13830" width="26.6640625" style="1" customWidth="1"/>
    <col min="13831" max="13831" width="8.6640625" style="1"/>
    <col min="13832" max="13832" width="5.9140625" style="1" customWidth="1"/>
    <col min="13833" max="13833" width="16.58203125" style="1" customWidth="1"/>
    <col min="13834" max="13834" width="8.6640625" style="1"/>
    <col min="13835" max="13835" width="26.08203125" style="1" customWidth="1"/>
    <col min="13836" max="13836" width="12.1640625" style="1" customWidth="1"/>
    <col min="13837" max="13837" width="9.4140625" style="1" customWidth="1"/>
    <col min="13838" max="13838" width="1.1640625" style="1" customWidth="1"/>
    <col min="13839" max="14079" width="8.6640625" style="1"/>
    <col min="14080" max="14080" width="0.6640625" style="1" customWidth="1"/>
    <col min="14081" max="14081" width="2.08203125" style="1" customWidth="1"/>
    <col min="14082" max="14082" width="3.1640625" style="1" customWidth="1"/>
    <col min="14083" max="14083" width="15.5" style="1" customWidth="1"/>
    <col min="14084" max="14084" width="15.9140625" style="1" customWidth="1"/>
    <col min="14085" max="14085" width="24.1640625" style="1" customWidth="1"/>
    <col min="14086" max="14086" width="26.6640625" style="1" customWidth="1"/>
    <col min="14087" max="14087" width="8.6640625" style="1"/>
    <col min="14088" max="14088" width="5.9140625" style="1" customWidth="1"/>
    <col min="14089" max="14089" width="16.58203125" style="1" customWidth="1"/>
    <col min="14090" max="14090" width="8.6640625" style="1"/>
    <col min="14091" max="14091" width="26.08203125" style="1" customWidth="1"/>
    <col min="14092" max="14092" width="12.1640625" style="1" customWidth="1"/>
    <col min="14093" max="14093" width="9.4140625" style="1" customWidth="1"/>
    <col min="14094" max="14094" width="1.1640625" style="1" customWidth="1"/>
    <col min="14095" max="14335" width="8.6640625" style="1"/>
    <col min="14336" max="14336" width="0.6640625" style="1" customWidth="1"/>
    <col min="14337" max="14337" width="2.08203125" style="1" customWidth="1"/>
    <col min="14338" max="14338" width="3.1640625" style="1" customWidth="1"/>
    <col min="14339" max="14339" width="15.5" style="1" customWidth="1"/>
    <col min="14340" max="14340" width="15.9140625" style="1" customWidth="1"/>
    <col min="14341" max="14341" width="24.1640625" style="1" customWidth="1"/>
    <col min="14342" max="14342" width="26.6640625" style="1" customWidth="1"/>
    <col min="14343" max="14343" width="8.6640625" style="1"/>
    <col min="14344" max="14344" width="5.9140625" style="1" customWidth="1"/>
    <col min="14345" max="14345" width="16.58203125" style="1" customWidth="1"/>
    <col min="14346" max="14346" width="8.6640625" style="1"/>
    <col min="14347" max="14347" width="26.08203125" style="1" customWidth="1"/>
    <col min="14348" max="14348" width="12.1640625" style="1" customWidth="1"/>
    <col min="14349" max="14349" width="9.4140625" style="1" customWidth="1"/>
    <col min="14350" max="14350" width="1.1640625" style="1" customWidth="1"/>
    <col min="14351" max="14591" width="8.6640625" style="1"/>
    <col min="14592" max="14592" width="0.6640625" style="1" customWidth="1"/>
    <col min="14593" max="14593" width="2.08203125" style="1" customWidth="1"/>
    <col min="14594" max="14594" width="3.1640625" style="1" customWidth="1"/>
    <col min="14595" max="14595" width="15.5" style="1" customWidth="1"/>
    <col min="14596" max="14596" width="15.9140625" style="1" customWidth="1"/>
    <col min="14597" max="14597" width="24.1640625" style="1" customWidth="1"/>
    <col min="14598" max="14598" width="26.6640625" style="1" customWidth="1"/>
    <col min="14599" max="14599" width="8.6640625" style="1"/>
    <col min="14600" max="14600" width="5.9140625" style="1" customWidth="1"/>
    <col min="14601" max="14601" width="16.58203125" style="1" customWidth="1"/>
    <col min="14602" max="14602" width="8.6640625" style="1"/>
    <col min="14603" max="14603" width="26.08203125" style="1" customWidth="1"/>
    <col min="14604" max="14604" width="12.1640625" style="1" customWidth="1"/>
    <col min="14605" max="14605" width="9.4140625" style="1" customWidth="1"/>
    <col min="14606" max="14606" width="1.1640625" style="1" customWidth="1"/>
    <col min="14607" max="14847" width="8.6640625" style="1"/>
    <col min="14848" max="14848" width="0.6640625" style="1" customWidth="1"/>
    <col min="14849" max="14849" width="2.08203125" style="1" customWidth="1"/>
    <col min="14850" max="14850" width="3.1640625" style="1" customWidth="1"/>
    <col min="14851" max="14851" width="15.5" style="1" customWidth="1"/>
    <col min="14852" max="14852" width="15.9140625" style="1" customWidth="1"/>
    <col min="14853" max="14853" width="24.1640625" style="1" customWidth="1"/>
    <col min="14854" max="14854" width="26.6640625" style="1" customWidth="1"/>
    <col min="14855" max="14855" width="8.6640625" style="1"/>
    <col min="14856" max="14856" width="5.9140625" style="1" customWidth="1"/>
    <col min="14857" max="14857" width="16.58203125" style="1" customWidth="1"/>
    <col min="14858" max="14858" width="8.6640625" style="1"/>
    <col min="14859" max="14859" width="26.08203125" style="1" customWidth="1"/>
    <col min="14860" max="14860" width="12.1640625" style="1" customWidth="1"/>
    <col min="14861" max="14861" width="9.4140625" style="1" customWidth="1"/>
    <col min="14862" max="14862" width="1.1640625" style="1" customWidth="1"/>
    <col min="14863" max="15103" width="8.6640625" style="1"/>
    <col min="15104" max="15104" width="0.6640625" style="1" customWidth="1"/>
    <col min="15105" max="15105" width="2.08203125" style="1" customWidth="1"/>
    <col min="15106" max="15106" width="3.1640625" style="1" customWidth="1"/>
    <col min="15107" max="15107" width="15.5" style="1" customWidth="1"/>
    <col min="15108" max="15108" width="15.9140625" style="1" customWidth="1"/>
    <col min="15109" max="15109" width="24.1640625" style="1" customWidth="1"/>
    <col min="15110" max="15110" width="26.6640625" style="1" customWidth="1"/>
    <col min="15111" max="15111" width="8.6640625" style="1"/>
    <col min="15112" max="15112" width="5.9140625" style="1" customWidth="1"/>
    <col min="15113" max="15113" width="16.58203125" style="1" customWidth="1"/>
    <col min="15114" max="15114" width="8.6640625" style="1"/>
    <col min="15115" max="15115" width="26.08203125" style="1" customWidth="1"/>
    <col min="15116" max="15116" width="12.1640625" style="1" customWidth="1"/>
    <col min="15117" max="15117" width="9.4140625" style="1" customWidth="1"/>
    <col min="15118" max="15118" width="1.1640625" style="1" customWidth="1"/>
    <col min="15119" max="15359" width="8.6640625" style="1"/>
    <col min="15360" max="15360" width="0.6640625" style="1" customWidth="1"/>
    <col min="15361" max="15361" width="2.08203125" style="1" customWidth="1"/>
    <col min="15362" max="15362" width="3.1640625" style="1" customWidth="1"/>
    <col min="15363" max="15363" width="15.5" style="1" customWidth="1"/>
    <col min="15364" max="15364" width="15.9140625" style="1" customWidth="1"/>
    <col min="15365" max="15365" width="24.1640625" style="1" customWidth="1"/>
    <col min="15366" max="15366" width="26.6640625" style="1" customWidth="1"/>
    <col min="15367" max="15367" width="8.6640625" style="1"/>
    <col min="15368" max="15368" width="5.9140625" style="1" customWidth="1"/>
    <col min="15369" max="15369" width="16.58203125" style="1" customWidth="1"/>
    <col min="15370" max="15370" width="8.6640625" style="1"/>
    <col min="15371" max="15371" width="26.08203125" style="1" customWidth="1"/>
    <col min="15372" max="15372" width="12.1640625" style="1" customWidth="1"/>
    <col min="15373" max="15373" width="9.4140625" style="1" customWidth="1"/>
    <col min="15374" max="15374" width="1.1640625" style="1" customWidth="1"/>
    <col min="15375" max="15615" width="8.6640625" style="1"/>
    <col min="15616" max="15616" width="0.6640625" style="1" customWidth="1"/>
    <col min="15617" max="15617" width="2.08203125" style="1" customWidth="1"/>
    <col min="15618" max="15618" width="3.1640625" style="1" customWidth="1"/>
    <col min="15619" max="15619" width="15.5" style="1" customWidth="1"/>
    <col min="15620" max="15620" width="15.9140625" style="1" customWidth="1"/>
    <col min="15621" max="15621" width="24.1640625" style="1" customWidth="1"/>
    <col min="15622" max="15622" width="26.6640625" style="1" customWidth="1"/>
    <col min="15623" max="15623" width="8.6640625" style="1"/>
    <col min="15624" max="15624" width="5.9140625" style="1" customWidth="1"/>
    <col min="15625" max="15625" width="16.58203125" style="1" customWidth="1"/>
    <col min="15626" max="15626" width="8.6640625" style="1"/>
    <col min="15627" max="15627" width="26.08203125" style="1" customWidth="1"/>
    <col min="15628" max="15628" width="12.1640625" style="1" customWidth="1"/>
    <col min="15629" max="15629" width="9.4140625" style="1" customWidth="1"/>
    <col min="15630" max="15630" width="1.1640625" style="1" customWidth="1"/>
    <col min="15631" max="15871" width="8.6640625" style="1"/>
    <col min="15872" max="15872" width="0.6640625" style="1" customWidth="1"/>
    <col min="15873" max="15873" width="2.08203125" style="1" customWidth="1"/>
    <col min="15874" max="15874" width="3.1640625" style="1" customWidth="1"/>
    <col min="15875" max="15875" width="15.5" style="1" customWidth="1"/>
    <col min="15876" max="15876" width="15.9140625" style="1" customWidth="1"/>
    <col min="15877" max="15877" width="24.1640625" style="1" customWidth="1"/>
    <col min="15878" max="15878" width="26.6640625" style="1" customWidth="1"/>
    <col min="15879" max="15879" width="8.6640625" style="1"/>
    <col min="15880" max="15880" width="5.9140625" style="1" customWidth="1"/>
    <col min="15881" max="15881" width="16.58203125" style="1" customWidth="1"/>
    <col min="15882" max="15882" width="8.6640625" style="1"/>
    <col min="15883" max="15883" width="26.08203125" style="1" customWidth="1"/>
    <col min="15884" max="15884" width="12.1640625" style="1" customWidth="1"/>
    <col min="15885" max="15885" width="9.4140625" style="1" customWidth="1"/>
    <col min="15886" max="15886" width="1.1640625" style="1" customWidth="1"/>
    <col min="15887" max="16127" width="8.6640625" style="1"/>
    <col min="16128" max="16128" width="0.6640625" style="1" customWidth="1"/>
    <col min="16129" max="16129" width="2.08203125" style="1" customWidth="1"/>
    <col min="16130" max="16130" width="3.1640625" style="1" customWidth="1"/>
    <col min="16131" max="16131" width="15.5" style="1" customWidth="1"/>
    <col min="16132" max="16132" width="15.9140625" style="1" customWidth="1"/>
    <col min="16133" max="16133" width="24.1640625" style="1" customWidth="1"/>
    <col min="16134" max="16134" width="26.6640625" style="1" customWidth="1"/>
    <col min="16135" max="16135" width="8.6640625" style="1"/>
    <col min="16136" max="16136" width="5.9140625" style="1" customWidth="1"/>
    <col min="16137" max="16137" width="16.58203125" style="1" customWidth="1"/>
    <col min="16138" max="16138" width="8.6640625" style="1"/>
    <col min="16139" max="16139" width="26.08203125" style="1" customWidth="1"/>
    <col min="16140" max="16140" width="12.1640625" style="1" customWidth="1"/>
    <col min="16141" max="16141" width="9.4140625" style="1" customWidth="1"/>
    <col min="16142" max="16142" width="1.1640625" style="1" customWidth="1"/>
    <col min="16143" max="16384" width="8.6640625" style="1"/>
  </cols>
  <sheetData>
    <row r="1" spans="1:15" s="22" customFormat="1" ht="7.5" customHeight="1" x14ac:dyDescent="0.55000000000000004">
      <c r="A1" s="109"/>
      <c r="B1" s="109"/>
      <c r="C1" s="109"/>
      <c r="D1" s="109"/>
      <c r="E1" s="109"/>
      <c r="F1" s="109"/>
      <c r="G1" s="110"/>
      <c r="H1" s="109"/>
      <c r="I1" s="109"/>
      <c r="J1" s="109"/>
      <c r="K1" s="109"/>
      <c r="L1" s="109"/>
      <c r="M1" s="111"/>
      <c r="N1" s="1"/>
      <c r="O1" s="1"/>
    </row>
    <row r="2" spans="1:15" s="22" customFormat="1" ht="6.75" customHeight="1" x14ac:dyDescent="0.25">
      <c r="A2" s="109"/>
      <c r="B2" s="109"/>
      <c r="C2" s="109"/>
      <c r="D2" s="109"/>
      <c r="E2" s="109"/>
      <c r="F2" s="109"/>
      <c r="G2" s="109"/>
      <c r="H2" s="112"/>
      <c r="I2" s="109"/>
      <c r="J2" s="109"/>
      <c r="K2" s="109"/>
      <c r="L2" s="109"/>
      <c r="M2" s="111"/>
      <c r="N2" s="1"/>
      <c r="O2" s="1"/>
    </row>
    <row r="3" spans="1:15" s="22" customFormat="1" ht="15.75" customHeight="1" x14ac:dyDescent="0.25">
      <c r="A3" s="109"/>
      <c r="B3" s="113" t="s">
        <v>162</v>
      </c>
      <c r="C3" s="109"/>
      <c r="D3" s="109"/>
      <c r="E3" s="109"/>
      <c r="F3" s="109"/>
      <c r="G3" s="109"/>
      <c r="H3" s="112"/>
      <c r="I3" s="109"/>
      <c r="J3" s="109"/>
      <c r="K3" s="109"/>
      <c r="L3" s="109"/>
      <c r="M3" s="111"/>
      <c r="N3" s="1"/>
      <c r="O3" s="1"/>
    </row>
    <row r="4" spans="1:15" s="2" customFormat="1" ht="15.75" customHeight="1" x14ac:dyDescent="0.25">
      <c r="A4" s="46"/>
      <c r="B4" s="114"/>
      <c r="C4" s="66" t="s">
        <v>163</v>
      </c>
      <c r="D4" s="46"/>
      <c r="E4" s="46"/>
      <c r="F4" s="46"/>
      <c r="G4" s="46"/>
      <c r="H4" s="115"/>
      <c r="I4" s="115"/>
      <c r="J4" s="46"/>
      <c r="K4" s="46"/>
      <c r="L4" s="46"/>
      <c r="M4" s="46"/>
      <c r="O4" s="24"/>
    </row>
    <row r="5" spans="1:15" s="2" customFormat="1" ht="15.75" customHeight="1" x14ac:dyDescent="0.25">
      <c r="A5" s="46"/>
      <c r="B5" s="114"/>
      <c r="C5" s="135" t="s">
        <v>178</v>
      </c>
      <c r="D5" s="46"/>
      <c r="E5" s="46"/>
      <c r="F5" s="46"/>
      <c r="G5" s="46"/>
      <c r="H5" s="115"/>
      <c r="I5" s="115"/>
      <c r="J5" s="46"/>
      <c r="K5" s="46"/>
      <c r="L5" s="46"/>
      <c r="M5" s="46"/>
      <c r="O5" s="24"/>
    </row>
    <row r="6" spans="1:15" s="2" customFormat="1" ht="15.75" customHeight="1" x14ac:dyDescent="0.25">
      <c r="A6" s="46"/>
      <c r="B6" s="114"/>
      <c r="C6" s="116"/>
      <c r="D6" s="46" t="s">
        <v>135</v>
      </c>
      <c r="E6" s="46"/>
      <c r="F6" s="46"/>
      <c r="G6" s="46"/>
      <c r="H6" s="115"/>
      <c r="I6" s="115"/>
      <c r="J6" s="46"/>
      <c r="K6" s="46"/>
      <c r="L6" s="46"/>
      <c r="M6" s="46"/>
      <c r="O6" s="24"/>
    </row>
    <row r="7" spans="1:15" s="22" customFormat="1" ht="10.5" customHeight="1" thickBot="1" x14ac:dyDescent="0.3">
      <c r="A7" s="109"/>
      <c r="B7" s="113"/>
      <c r="C7" s="109"/>
      <c r="D7" s="109"/>
      <c r="E7" s="109"/>
      <c r="F7" s="109"/>
      <c r="G7" s="109"/>
      <c r="H7" s="112"/>
      <c r="I7" s="109"/>
      <c r="J7" s="165" t="s">
        <v>134</v>
      </c>
      <c r="K7" s="165"/>
      <c r="L7" s="165"/>
      <c r="M7" s="117" t="s">
        <v>132</v>
      </c>
      <c r="N7" s="1"/>
      <c r="O7" s="1"/>
    </row>
    <row r="8" spans="1:15" s="22" customFormat="1" ht="33" customHeight="1" thickBot="1" x14ac:dyDescent="0.6">
      <c r="A8" s="109"/>
      <c r="B8" s="118"/>
      <c r="C8" s="119"/>
      <c r="D8" s="166" t="s">
        <v>59</v>
      </c>
      <c r="E8" s="167"/>
      <c r="F8" s="120" t="s">
        <v>126</v>
      </c>
      <c r="G8" s="121" t="s">
        <v>127</v>
      </c>
      <c r="H8" s="122" t="s">
        <v>128</v>
      </c>
      <c r="I8" s="122" t="s">
        <v>131</v>
      </c>
      <c r="J8" s="123" t="s">
        <v>60</v>
      </c>
      <c r="K8" s="124" t="s">
        <v>129</v>
      </c>
      <c r="L8" s="125" t="s">
        <v>130</v>
      </c>
      <c r="M8" s="126" t="s">
        <v>133</v>
      </c>
      <c r="O8" s="23"/>
    </row>
    <row r="9" spans="1:15" s="22" customFormat="1" ht="17.149999999999999" customHeight="1" x14ac:dyDescent="0.55000000000000004">
      <c r="A9" s="109"/>
      <c r="B9" s="109"/>
      <c r="C9" s="127"/>
      <c r="D9" s="168"/>
      <c r="E9" s="168"/>
      <c r="F9" s="105"/>
      <c r="G9" s="105"/>
      <c r="H9" s="25"/>
      <c r="I9" s="105"/>
      <c r="J9" s="25" t="s">
        <v>61</v>
      </c>
      <c r="K9" s="105"/>
      <c r="L9" s="26"/>
      <c r="M9" s="106" t="str">
        <f t="shared" ref="M9:M33" si="0">IF(ISNUMBER(J9/(H9*10)),J9/(H9*10),"")</f>
        <v/>
      </c>
      <c r="N9" s="27"/>
      <c r="O9" s="23"/>
    </row>
    <row r="10" spans="1:15" s="22" customFormat="1" ht="17.149999999999999" customHeight="1" x14ac:dyDescent="0.55000000000000004">
      <c r="A10" s="109"/>
      <c r="B10" s="109"/>
      <c r="C10" s="128"/>
      <c r="D10" s="164"/>
      <c r="E10" s="164"/>
      <c r="F10" s="129"/>
      <c r="G10" s="28"/>
      <c r="H10" s="29"/>
      <c r="I10" s="28"/>
      <c r="J10" s="29" t="s">
        <v>61</v>
      </c>
      <c r="K10" s="28"/>
      <c r="L10" s="30"/>
      <c r="M10" s="107" t="str">
        <f t="shared" si="0"/>
        <v/>
      </c>
      <c r="N10" s="27"/>
      <c r="O10" s="23"/>
    </row>
    <row r="11" spans="1:15" s="22" customFormat="1" ht="17.149999999999999" customHeight="1" x14ac:dyDescent="0.55000000000000004">
      <c r="A11" s="109"/>
      <c r="B11" s="109"/>
      <c r="C11" s="128"/>
      <c r="D11" s="164"/>
      <c r="E11" s="164"/>
      <c r="F11" s="129"/>
      <c r="G11" s="28"/>
      <c r="H11" s="29"/>
      <c r="I11" s="28"/>
      <c r="J11" s="29" t="s">
        <v>61</v>
      </c>
      <c r="K11" s="28"/>
      <c r="L11" s="30"/>
      <c r="M11" s="107" t="str">
        <f t="shared" si="0"/>
        <v/>
      </c>
      <c r="N11" s="27"/>
      <c r="O11" s="23"/>
    </row>
    <row r="12" spans="1:15" s="22" customFormat="1" ht="17.149999999999999" customHeight="1" x14ac:dyDescent="0.55000000000000004">
      <c r="A12" s="109"/>
      <c r="B12" s="109"/>
      <c r="C12" s="128"/>
      <c r="D12" s="164"/>
      <c r="E12" s="164"/>
      <c r="F12" s="129"/>
      <c r="G12" s="28"/>
      <c r="H12" s="29"/>
      <c r="I12" s="28"/>
      <c r="J12" s="29" t="s">
        <v>62</v>
      </c>
      <c r="K12" s="28"/>
      <c r="L12" s="30"/>
      <c r="M12" s="107" t="str">
        <f t="shared" si="0"/>
        <v/>
      </c>
      <c r="N12" s="27"/>
      <c r="O12" s="23"/>
    </row>
    <row r="13" spans="1:15" s="22" customFormat="1" ht="17.149999999999999" customHeight="1" x14ac:dyDescent="0.55000000000000004">
      <c r="A13" s="109"/>
      <c r="B13" s="109"/>
      <c r="C13" s="128"/>
      <c r="D13" s="164"/>
      <c r="E13" s="164"/>
      <c r="F13" s="129"/>
      <c r="G13" s="28"/>
      <c r="H13" s="29"/>
      <c r="I13" s="28"/>
      <c r="J13" s="29" t="s">
        <v>63</v>
      </c>
      <c r="K13" s="28"/>
      <c r="L13" s="30"/>
      <c r="M13" s="107" t="str">
        <f t="shared" si="0"/>
        <v/>
      </c>
      <c r="N13" s="27"/>
      <c r="O13" s="23"/>
    </row>
    <row r="14" spans="1:15" s="22" customFormat="1" ht="17.149999999999999" customHeight="1" x14ac:dyDescent="0.55000000000000004">
      <c r="A14" s="109"/>
      <c r="B14" s="109"/>
      <c r="C14" s="128"/>
      <c r="D14" s="164"/>
      <c r="E14" s="164"/>
      <c r="F14" s="129"/>
      <c r="G14" s="28"/>
      <c r="H14" s="29"/>
      <c r="I14" s="28"/>
      <c r="J14" s="29" t="s">
        <v>61</v>
      </c>
      <c r="K14" s="28" t="s">
        <v>61</v>
      </c>
      <c r="L14" s="30"/>
      <c r="M14" s="107" t="str">
        <f t="shared" si="0"/>
        <v/>
      </c>
      <c r="N14" s="27"/>
      <c r="O14" s="23"/>
    </row>
    <row r="15" spans="1:15" s="22" customFormat="1" ht="17.149999999999999" customHeight="1" x14ac:dyDescent="0.55000000000000004">
      <c r="A15" s="109"/>
      <c r="B15" s="109"/>
      <c r="C15" s="128"/>
      <c r="D15" s="164"/>
      <c r="E15" s="164"/>
      <c r="F15" s="129"/>
      <c r="G15" s="28"/>
      <c r="H15" s="29"/>
      <c r="I15" s="28"/>
      <c r="J15" s="29" t="s">
        <v>63</v>
      </c>
      <c r="K15" s="28" t="s">
        <v>61</v>
      </c>
      <c r="L15" s="30"/>
      <c r="M15" s="107" t="str">
        <f t="shared" si="0"/>
        <v/>
      </c>
      <c r="N15" s="27"/>
      <c r="O15" s="23"/>
    </row>
    <row r="16" spans="1:15" s="22" customFormat="1" ht="17.149999999999999" customHeight="1" x14ac:dyDescent="0.55000000000000004">
      <c r="A16" s="109"/>
      <c r="B16" s="109"/>
      <c r="C16" s="128"/>
      <c r="D16" s="164"/>
      <c r="E16" s="164"/>
      <c r="F16" s="129"/>
      <c r="G16" s="28"/>
      <c r="H16" s="29"/>
      <c r="I16" s="28"/>
      <c r="J16" s="29" t="s">
        <v>61</v>
      </c>
      <c r="K16" s="28" t="s">
        <v>63</v>
      </c>
      <c r="L16" s="30"/>
      <c r="M16" s="107" t="str">
        <f t="shared" si="0"/>
        <v/>
      </c>
      <c r="N16" s="27"/>
      <c r="O16" s="23"/>
    </row>
    <row r="17" spans="1:15" s="22" customFormat="1" ht="17.149999999999999" customHeight="1" x14ac:dyDescent="0.55000000000000004">
      <c r="A17" s="109"/>
      <c r="B17" s="109"/>
      <c r="C17" s="128"/>
      <c r="D17" s="164"/>
      <c r="E17" s="164"/>
      <c r="F17" s="129"/>
      <c r="G17" s="28"/>
      <c r="H17" s="29"/>
      <c r="I17" s="28"/>
      <c r="J17" s="29" t="s">
        <v>61</v>
      </c>
      <c r="K17" s="28" t="s">
        <v>61</v>
      </c>
      <c r="L17" s="30"/>
      <c r="M17" s="107" t="str">
        <f t="shared" si="0"/>
        <v/>
      </c>
      <c r="N17" s="27"/>
      <c r="O17" s="23"/>
    </row>
    <row r="18" spans="1:15" s="22" customFormat="1" ht="17.149999999999999" customHeight="1" x14ac:dyDescent="0.55000000000000004">
      <c r="A18" s="109"/>
      <c r="B18" s="109"/>
      <c r="C18" s="128"/>
      <c r="D18" s="164"/>
      <c r="E18" s="164"/>
      <c r="F18" s="129"/>
      <c r="G18" s="28"/>
      <c r="H18" s="29"/>
      <c r="I18" s="28"/>
      <c r="J18" s="29" t="s">
        <v>61</v>
      </c>
      <c r="K18" s="28" t="s">
        <v>61</v>
      </c>
      <c r="L18" s="30"/>
      <c r="M18" s="107" t="str">
        <f t="shared" si="0"/>
        <v/>
      </c>
      <c r="N18" s="31"/>
      <c r="O18" s="23"/>
    </row>
    <row r="19" spans="1:15" s="22" customFormat="1" ht="17.149999999999999" customHeight="1" x14ac:dyDescent="0.55000000000000004">
      <c r="A19" s="109"/>
      <c r="B19" s="109"/>
      <c r="C19" s="128"/>
      <c r="D19" s="164"/>
      <c r="E19" s="164"/>
      <c r="F19" s="129"/>
      <c r="G19" s="28"/>
      <c r="H19" s="29"/>
      <c r="I19" s="28"/>
      <c r="J19" s="29" t="s">
        <v>61</v>
      </c>
      <c r="K19" s="28" t="s">
        <v>63</v>
      </c>
      <c r="L19" s="30"/>
      <c r="M19" s="107" t="str">
        <f t="shared" si="0"/>
        <v/>
      </c>
      <c r="N19" s="27"/>
      <c r="O19" s="23"/>
    </row>
    <row r="20" spans="1:15" s="22" customFormat="1" ht="17.149999999999999" customHeight="1" x14ac:dyDescent="0.55000000000000004">
      <c r="A20" s="109"/>
      <c r="B20" s="109"/>
      <c r="C20" s="128"/>
      <c r="D20" s="164"/>
      <c r="E20" s="164"/>
      <c r="F20" s="129"/>
      <c r="G20" s="28"/>
      <c r="H20" s="29"/>
      <c r="I20" s="28"/>
      <c r="J20" s="29" t="s">
        <v>61</v>
      </c>
      <c r="K20" s="28" t="s">
        <v>61</v>
      </c>
      <c r="L20" s="30"/>
      <c r="M20" s="107" t="str">
        <f t="shared" si="0"/>
        <v/>
      </c>
      <c r="N20" s="27"/>
      <c r="O20" s="23"/>
    </row>
    <row r="21" spans="1:15" s="22" customFormat="1" ht="17.149999999999999" customHeight="1" x14ac:dyDescent="0.55000000000000004">
      <c r="A21" s="109"/>
      <c r="B21" s="109"/>
      <c r="C21" s="128"/>
      <c r="D21" s="164"/>
      <c r="E21" s="164"/>
      <c r="F21" s="129"/>
      <c r="G21" s="28"/>
      <c r="H21" s="29"/>
      <c r="I21" s="28"/>
      <c r="J21" s="29" t="s">
        <v>61</v>
      </c>
      <c r="K21" s="28" t="s">
        <v>61</v>
      </c>
      <c r="L21" s="30"/>
      <c r="M21" s="107" t="str">
        <f t="shared" si="0"/>
        <v/>
      </c>
      <c r="N21" s="27"/>
      <c r="O21" s="23"/>
    </row>
    <row r="22" spans="1:15" s="22" customFormat="1" ht="17.149999999999999" customHeight="1" x14ac:dyDescent="0.55000000000000004">
      <c r="A22" s="109"/>
      <c r="B22" s="109"/>
      <c r="C22" s="128"/>
      <c r="D22" s="164"/>
      <c r="E22" s="164"/>
      <c r="F22" s="129"/>
      <c r="G22" s="28"/>
      <c r="H22" s="29"/>
      <c r="I22" s="28"/>
      <c r="J22" s="29" t="s">
        <v>61</v>
      </c>
      <c r="K22" s="28" t="s">
        <v>61</v>
      </c>
      <c r="L22" s="30"/>
      <c r="M22" s="107" t="str">
        <f t="shared" si="0"/>
        <v/>
      </c>
      <c r="N22" s="27"/>
      <c r="O22" s="23"/>
    </row>
    <row r="23" spans="1:15" s="22" customFormat="1" ht="16.5" customHeight="1" x14ac:dyDescent="0.55000000000000004">
      <c r="A23" s="109"/>
      <c r="B23" s="109"/>
      <c r="C23" s="128"/>
      <c r="D23" s="164"/>
      <c r="E23" s="164"/>
      <c r="F23" s="129"/>
      <c r="G23" s="28"/>
      <c r="H23" s="29"/>
      <c r="I23" s="28"/>
      <c r="J23" s="29" t="s">
        <v>61</v>
      </c>
      <c r="K23" s="28" t="s">
        <v>61</v>
      </c>
      <c r="L23" s="30"/>
      <c r="M23" s="107" t="str">
        <f t="shared" si="0"/>
        <v/>
      </c>
      <c r="N23" s="27"/>
      <c r="O23" s="23"/>
    </row>
    <row r="24" spans="1:15" s="22" customFormat="1" ht="16.5" customHeight="1" x14ac:dyDescent="0.55000000000000004">
      <c r="A24" s="109"/>
      <c r="B24" s="43"/>
      <c r="C24" s="128"/>
      <c r="D24" s="164"/>
      <c r="E24" s="164"/>
      <c r="F24" s="129"/>
      <c r="G24" s="28"/>
      <c r="H24" s="29"/>
      <c r="I24" s="28"/>
      <c r="J24" s="29" t="s">
        <v>64</v>
      </c>
      <c r="K24" s="28" t="s">
        <v>61</v>
      </c>
      <c r="L24" s="30"/>
      <c r="M24" s="107" t="str">
        <f t="shared" si="0"/>
        <v/>
      </c>
      <c r="N24" s="1"/>
      <c r="O24" s="1"/>
    </row>
    <row r="25" spans="1:15" s="22" customFormat="1" ht="16.5" customHeight="1" x14ac:dyDescent="0.55000000000000004">
      <c r="A25" s="109"/>
      <c r="B25" s="43"/>
      <c r="C25" s="128"/>
      <c r="D25" s="164"/>
      <c r="E25" s="164"/>
      <c r="F25" s="129"/>
      <c r="G25" s="28"/>
      <c r="H25" s="29"/>
      <c r="I25" s="28"/>
      <c r="J25" s="29" t="s">
        <v>61</v>
      </c>
      <c r="K25" s="28" t="s">
        <v>61</v>
      </c>
      <c r="L25" s="30"/>
      <c r="M25" s="107" t="str">
        <f t="shared" si="0"/>
        <v/>
      </c>
      <c r="N25" s="1"/>
      <c r="O25" s="1"/>
    </row>
    <row r="26" spans="1:15" s="22" customFormat="1" ht="16.5" customHeight="1" x14ac:dyDescent="0.55000000000000004">
      <c r="A26" s="109"/>
      <c r="B26" s="43"/>
      <c r="C26" s="128"/>
      <c r="D26" s="164"/>
      <c r="E26" s="164"/>
      <c r="F26" s="129"/>
      <c r="G26" s="28"/>
      <c r="H26" s="29"/>
      <c r="I26" s="28"/>
      <c r="J26" s="29" t="s">
        <v>61</v>
      </c>
      <c r="K26" s="28" t="s">
        <v>63</v>
      </c>
      <c r="L26" s="30"/>
      <c r="M26" s="107" t="str">
        <f t="shared" si="0"/>
        <v/>
      </c>
      <c r="N26" s="1"/>
      <c r="O26" s="1"/>
    </row>
    <row r="27" spans="1:15" s="22" customFormat="1" ht="16.5" customHeight="1" x14ac:dyDescent="0.55000000000000004">
      <c r="A27" s="109"/>
      <c r="B27" s="43"/>
      <c r="C27" s="128"/>
      <c r="D27" s="164"/>
      <c r="E27" s="164"/>
      <c r="F27" s="129"/>
      <c r="G27" s="28"/>
      <c r="H27" s="29"/>
      <c r="I27" s="28"/>
      <c r="J27" s="29" t="s">
        <v>63</v>
      </c>
      <c r="K27" s="28"/>
      <c r="L27" s="30"/>
      <c r="M27" s="107" t="str">
        <f t="shared" si="0"/>
        <v/>
      </c>
      <c r="N27" s="1"/>
      <c r="O27" s="1"/>
    </row>
    <row r="28" spans="1:15" s="22" customFormat="1" ht="16.5" customHeight="1" x14ac:dyDescent="0.55000000000000004">
      <c r="A28" s="109"/>
      <c r="B28" s="43"/>
      <c r="C28" s="128"/>
      <c r="D28" s="164"/>
      <c r="E28" s="164"/>
      <c r="F28" s="129"/>
      <c r="G28" s="28"/>
      <c r="H28" s="29"/>
      <c r="I28" s="28"/>
      <c r="J28" s="29" t="s">
        <v>61</v>
      </c>
      <c r="K28" s="28" t="s">
        <v>61</v>
      </c>
      <c r="L28" s="30"/>
      <c r="M28" s="107" t="str">
        <f t="shared" si="0"/>
        <v/>
      </c>
      <c r="N28" s="1"/>
      <c r="O28" s="1"/>
    </row>
    <row r="29" spans="1:15" s="22" customFormat="1" ht="17.149999999999999" customHeight="1" x14ac:dyDescent="0.55000000000000004">
      <c r="A29" s="109"/>
      <c r="B29" s="43"/>
      <c r="C29" s="128"/>
      <c r="D29" s="164"/>
      <c r="E29" s="164"/>
      <c r="F29" s="129"/>
      <c r="G29" s="28"/>
      <c r="H29" s="29"/>
      <c r="I29" s="28"/>
      <c r="J29" s="29" t="s">
        <v>61</v>
      </c>
      <c r="K29" s="28" t="s">
        <v>61</v>
      </c>
      <c r="L29" s="30"/>
      <c r="M29" s="107" t="str">
        <f t="shared" si="0"/>
        <v/>
      </c>
      <c r="N29" s="1"/>
      <c r="O29" s="1"/>
    </row>
    <row r="30" spans="1:15" s="22" customFormat="1" ht="17.149999999999999" customHeight="1" x14ac:dyDescent="0.55000000000000004">
      <c r="A30" s="109"/>
      <c r="B30" s="43"/>
      <c r="C30" s="128"/>
      <c r="D30" s="164"/>
      <c r="E30" s="164"/>
      <c r="F30" s="129"/>
      <c r="G30" s="28"/>
      <c r="H30" s="29"/>
      <c r="I30" s="28"/>
      <c r="J30" s="29" t="s">
        <v>63</v>
      </c>
      <c r="K30" s="28" t="s">
        <v>61</v>
      </c>
      <c r="L30" s="30"/>
      <c r="M30" s="107" t="str">
        <f t="shared" si="0"/>
        <v/>
      </c>
      <c r="N30" s="1"/>
      <c r="O30" s="1"/>
    </row>
    <row r="31" spans="1:15" s="22" customFormat="1" ht="17.149999999999999" customHeight="1" x14ac:dyDescent="0.55000000000000004">
      <c r="A31" s="109"/>
      <c r="B31" s="43"/>
      <c r="C31" s="128"/>
      <c r="D31" s="164"/>
      <c r="E31" s="164"/>
      <c r="F31" s="129"/>
      <c r="G31" s="28"/>
      <c r="H31" s="29"/>
      <c r="I31" s="28"/>
      <c r="J31" s="29" t="s">
        <v>61</v>
      </c>
      <c r="K31" s="28" t="s">
        <v>61</v>
      </c>
      <c r="L31" s="30"/>
      <c r="M31" s="107" t="str">
        <f t="shared" si="0"/>
        <v/>
      </c>
      <c r="N31" s="1"/>
      <c r="O31" s="1"/>
    </row>
    <row r="32" spans="1:15" s="22" customFormat="1" ht="17.149999999999999" customHeight="1" x14ac:dyDescent="0.55000000000000004">
      <c r="A32" s="109"/>
      <c r="B32" s="43"/>
      <c r="C32" s="128"/>
      <c r="D32" s="164"/>
      <c r="E32" s="164"/>
      <c r="F32" s="129"/>
      <c r="G32" s="28"/>
      <c r="H32" s="29"/>
      <c r="I32" s="28"/>
      <c r="J32" s="29" t="s">
        <v>61</v>
      </c>
      <c r="K32" s="28" t="s">
        <v>61</v>
      </c>
      <c r="L32" s="30"/>
      <c r="M32" s="107" t="str">
        <f t="shared" si="0"/>
        <v/>
      </c>
      <c r="N32" s="1"/>
      <c r="O32" s="1"/>
    </row>
    <row r="33" spans="1:15" s="22" customFormat="1" ht="17.149999999999999" customHeight="1" thickBot="1" x14ac:dyDescent="0.6">
      <c r="A33" s="109"/>
      <c r="B33" s="43"/>
      <c r="C33" s="130"/>
      <c r="D33" s="169"/>
      <c r="E33" s="169"/>
      <c r="F33" s="131"/>
      <c r="G33" s="32"/>
      <c r="H33" s="33"/>
      <c r="I33" s="32"/>
      <c r="J33" s="33"/>
      <c r="K33" s="32" t="s">
        <v>61</v>
      </c>
      <c r="L33" s="34"/>
      <c r="M33" s="108" t="str">
        <f t="shared" si="0"/>
        <v/>
      </c>
      <c r="N33" s="1"/>
      <c r="O33" s="1"/>
    </row>
    <row r="40" spans="1:15" s="22" customFormat="1" ht="7.25" customHeight="1" x14ac:dyDescent="0.55000000000000004">
      <c r="B40" s="1"/>
      <c r="C40" s="1"/>
      <c r="D40" s="1"/>
      <c r="E40" s="1"/>
      <c r="F40" s="1"/>
      <c r="I40" s="1"/>
      <c r="J40" s="1"/>
      <c r="K40" s="1"/>
      <c r="L40" s="1"/>
      <c r="M40" s="1"/>
      <c r="N40" s="1"/>
      <c r="O40" s="1"/>
    </row>
    <row r="41" spans="1:15" s="22" customFormat="1" x14ac:dyDescent="0.55000000000000004">
      <c r="B41" s="1"/>
      <c r="C41" s="1"/>
      <c r="D41" s="1"/>
      <c r="E41" s="1"/>
      <c r="F41" s="1"/>
      <c r="I41" s="1"/>
      <c r="J41" s="1"/>
      <c r="K41" s="1"/>
      <c r="L41" s="1"/>
      <c r="M41" s="1"/>
      <c r="N41" s="1"/>
      <c r="O41" s="1"/>
    </row>
    <row r="42" spans="1:15" s="22" customFormat="1" x14ac:dyDescent="0.55000000000000004">
      <c r="B42" s="1"/>
      <c r="C42" s="1"/>
      <c r="D42" s="1"/>
      <c r="E42" s="1"/>
      <c r="F42" s="1"/>
      <c r="G42" s="27"/>
      <c r="H42" s="35"/>
      <c r="I42" s="1"/>
      <c r="J42" s="1"/>
      <c r="K42" s="1"/>
      <c r="L42" s="1"/>
      <c r="M42" s="1"/>
      <c r="N42" s="1"/>
      <c r="O42" s="1"/>
    </row>
    <row r="43" spans="1:15" s="22" customFormat="1" x14ac:dyDescent="0.55000000000000004">
      <c r="B43" s="1"/>
      <c r="C43" s="1"/>
      <c r="D43" s="1"/>
      <c r="E43" s="1"/>
      <c r="F43" s="1"/>
      <c r="G43" s="27"/>
      <c r="H43" s="35"/>
      <c r="I43" s="1"/>
      <c r="J43" s="1"/>
      <c r="K43" s="1"/>
      <c r="L43" s="1"/>
      <c r="M43" s="1"/>
      <c r="N43" s="1"/>
      <c r="O43" s="1"/>
    </row>
    <row r="44" spans="1:15" s="22" customFormat="1" x14ac:dyDescent="0.55000000000000004">
      <c r="B44" s="1"/>
      <c r="C44" s="1"/>
      <c r="D44" s="1"/>
      <c r="E44" s="1"/>
      <c r="F44" s="1"/>
      <c r="G44" s="27"/>
      <c r="H44" s="35"/>
      <c r="I44" s="1"/>
      <c r="J44" s="1"/>
      <c r="K44" s="1"/>
      <c r="L44" s="1"/>
      <c r="M44" s="1"/>
      <c r="N44" s="1"/>
      <c r="O44" s="1"/>
    </row>
    <row r="45" spans="1:15" s="22" customFormat="1" x14ac:dyDescent="0.55000000000000004">
      <c r="B45" s="1"/>
      <c r="C45" s="1"/>
      <c r="D45" s="1"/>
      <c r="E45" s="1"/>
      <c r="F45" s="1"/>
      <c r="G45" s="27"/>
      <c r="H45" s="35"/>
      <c r="I45" s="1"/>
      <c r="J45" s="1"/>
      <c r="K45" s="1"/>
      <c r="L45" s="1"/>
      <c r="M45" s="1"/>
      <c r="N45" s="1"/>
      <c r="O45" s="1"/>
    </row>
    <row r="46" spans="1:15" s="22" customFormat="1" x14ac:dyDescent="0.55000000000000004">
      <c r="B46" s="1"/>
      <c r="C46" s="1"/>
      <c r="D46" s="1"/>
      <c r="E46" s="1"/>
      <c r="F46" s="1"/>
      <c r="G46" s="27"/>
      <c r="H46" s="35"/>
      <c r="I46" s="1"/>
      <c r="J46" s="1"/>
      <c r="K46" s="1"/>
      <c r="L46" s="1"/>
      <c r="M46" s="1"/>
      <c r="N46" s="1"/>
      <c r="O46" s="1"/>
    </row>
    <row r="47" spans="1:15" s="22" customFormat="1" x14ac:dyDescent="0.55000000000000004">
      <c r="B47" s="1"/>
      <c r="C47" s="1"/>
      <c r="D47" s="1"/>
      <c r="E47" s="1"/>
      <c r="F47" s="1"/>
      <c r="G47" s="27"/>
      <c r="H47" s="35"/>
      <c r="I47" s="1"/>
      <c r="J47" s="1"/>
      <c r="K47" s="1"/>
      <c r="L47" s="1"/>
      <c r="M47" s="1"/>
      <c r="N47" s="1"/>
      <c r="O47" s="1"/>
    </row>
    <row r="48" spans="1:15" s="22" customFormat="1" x14ac:dyDescent="0.55000000000000004">
      <c r="B48" s="1"/>
      <c r="C48" s="1"/>
      <c r="D48" s="1"/>
      <c r="E48" s="1"/>
      <c r="F48" s="1"/>
      <c r="G48" s="27"/>
      <c r="H48" s="35"/>
      <c r="I48" s="1"/>
      <c r="J48" s="1"/>
      <c r="K48" s="1"/>
      <c r="L48" s="1"/>
      <c r="M48" s="1"/>
      <c r="N48" s="1"/>
      <c r="O48" s="1"/>
    </row>
    <row r="49" spans="2:15" s="22" customFormat="1" x14ac:dyDescent="0.55000000000000004">
      <c r="B49" s="1"/>
      <c r="C49" s="1"/>
      <c r="D49" s="1"/>
      <c r="E49" s="1"/>
      <c r="F49" s="1"/>
      <c r="G49" s="27"/>
      <c r="H49" s="35"/>
      <c r="I49" s="1"/>
      <c r="J49" s="1"/>
      <c r="K49" s="1"/>
      <c r="L49" s="1"/>
      <c r="M49" s="1"/>
      <c r="N49" s="1"/>
      <c r="O49" s="1"/>
    </row>
    <row r="50" spans="2:15" s="22" customFormat="1" x14ac:dyDescent="0.55000000000000004">
      <c r="B50" s="1"/>
      <c r="C50" s="1"/>
      <c r="D50" s="1"/>
      <c r="E50" s="1"/>
      <c r="F50" s="1"/>
      <c r="G50" s="27"/>
      <c r="H50" s="35"/>
      <c r="I50" s="1"/>
      <c r="J50" s="1"/>
      <c r="K50" s="1"/>
      <c r="L50" s="1"/>
      <c r="M50" s="1"/>
      <c r="N50" s="1"/>
      <c r="O50" s="1"/>
    </row>
    <row r="51" spans="2:15" s="22" customFormat="1" x14ac:dyDescent="0.55000000000000004">
      <c r="B51" s="1"/>
      <c r="C51" s="1"/>
      <c r="D51" s="1"/>
      <c r="E51" s="1"/>
      <c r="F51" s="1"/>
      <c r="G51" s="27"/>
      <c r="H51" s="35"/>
      <c r="I51" s="1"/>
      <c r="J51" s="1"/>
      <c r="K51" s="1"/>
      <c r="L51" s="1"/>
      <c r="M51" s="1"/>
      <c r="N51" s="1"/>
      <c r="O51" s="1"/>
    </row>
    <row r="52" spans="2:15" s="22" customFormat="1" x14ac:dyDescent="0.55000000000000004">
      <c r="B52" s="1"/>
      <c r="C52" s="1"/>
      <c r="D52" s="1"/>
      <c r="E52" s="1"/>
      <c r="F52" s="1"/>
      <c r="G52" s="27"/>
      <c r="H52" s="35"/>
      <c r="I52" s="1"/>
      <c r="J52" s="1"/>
      <c r="K52" s="1"/>
      <c r="L52" s="1"/>
      <c r="M52" s="1"/>
      <c r="N52" s="1"/>
      <c r="O52" s="1"/>
    </row>
    <row r="53" spans="2:15" s="22" customFormat="1" x14ac:dyDescent="0.55000000000000004">
      <c r="B53" s="1"/>
      <c r="C53" s="1"/>
      <c r="D53" s="1"/>
      <c r="E53" s="1"/>
      <c r="F53" s="1"/>
      <c r="G53" s="27"/>
      <c r="H53" s="35"/>
      <c r="I53" s="1"/>
      <c r="J53" s="1"/>
      <c r="K53" s="1"/>
      <c r="L53" s="1"/>
      <c r="M53" s="1"/>
      <c r="N53" s="1"/>
      <c r="O53" s="1"/>
    </row>
    <row r="54" spans="2:15" s="22" customFormat="1" x14ac:dyDescent="0.55000000000000004">
      <c r="B54" s="1"/>
      <c r="C54" s="1"/>
      <c r="D54" s="1"/>
      <c r="E54" s="1"/>
      <c r="F54" s="1"/>
      <c r="G54" s="27"/>
      <c r="H54" s="35"/>
      <c r="I54" s="1"/>
      <c r="J54" s="1"/>
      <c r="K54" s="1"/>
      <c r="L54" s="1"/>
      <c r="M54" s="1"/>
      <c r="N54" s="1"/>
      <c r="O54" s="1"/>
    </row>
    <row r="55" spans="2:15" s="22" customFormat="1" x14ac:dyDescent="0.55000000000000004">
      <c r="B55" s="1"/>
      <c r="C55" s="1"/>
      <c r="D55" s="1"/>
      <c r="E55" s="1"/>
      <c r="F55" s="1"/>
      <c r="G55" s="27"/>
      <c r="H55" s="35"/>
      <c r="I55" s="1"/>
      <c r="J55" s="1"/>
      <c r="K55" s="1"/>
      <c r="L55" s="1"/>
      <c r="M55" s="1"/>
      <c r="N55" s="1"/>
      <c r="O55" s="1"/>
    </row>
    <row r="56" spans="2:15" s="22" customFormat="1" x14ac:dyDescent="0.55000000000000004">
      <c r="B56" s="1"/>
      <c r="C56" s="1"/>
      <c r="D56" s="1"/>
      <c r="E56" s="1"/>
      <c r="F56" s="1"/>
      <c r="G56" s="27"/>
      <c r="H56" s="35"/>
      <c r="I56" s="1"/>
      <c r="J56" s="1"/>
      <c r="K56" s="1"/>
      <c r="L56" s="1"/>
      <c r="M56" s="1"/>
      <c r="N56" s="1"/>
      <c r="O56" s="1"/>
    </row>
    <row r="57" spans="2:15" s="22" customFormat="1" x14ac:dyDescent="0.55000000000000004">
      <c r="B57" s="1"/>
      <c r="C57" s="1"/>
      <c r="D57" s="1"/>
      <c r="E57" s="1"/>
      <c r="F57" s="1"/>
      <c r="G57" s="27"/>
      <c r="H57" s="35"/>
      <c r="I57" s="1"/>
      <c r="J57" s="1"/>
      <c r="K57" s="1"/>
      <c r="L57" s="1"/>
      <c r="M57" s="1"/>
      <c r="N57" s="1"/>
      <c r="O57" s="1"/>
    </row>
    <row r="58" spans="2:15" s="22" customFormat="1" x14ac:dyDescent="0.55000000000000004">
      <c r="B58" s="1"/>
      <c r="C58" s="1"/>
      <c r="D58" s="1"/>
      <c r="E58" s="1"/>
      <c r="F58" s="1"/>
      <c r="G58" s="27"/>
      <c r="H58" s="35"/>
      <c r="I58" s="1"/>
      <c r="J58" s="1"/>
      <c r="K58" s="1"/>
      <c r="L58" s="1"/>
      <c r="M58" s="1"/>
      <c r="N58" s="1"/>
      <c r="O58" s="1"/>
    </row>
    <row r="59" spans="2:15" s="22" customFormat="1" x14ac:dyDescent="0.55000000000000004">
      <c r="B59" s="1"/>
      <c r="C59" s="1"/>
      <c r="D59" s="1"/>
      <c r="E59" s="1"/>
      <c r="F59" s="1"/>
      <c r="G59" s="27"/>
      <c r="H59" s="35"/>
      <c r="I59" s="1"/>
      <c r="J59" s="1"/>
      <c r="K59" s="1"/>
      <c r="L59" s="1"/>
      <c r="M59" s="1"/>
      <c r="N59" s="1"/>
      <c r="O59" s="1"/>
    </row>
    <row r="60" spans="2:15" s="22" customFormat="1" x14ac:dyDescent="0.55000000000000004">
      <c r="B60" s="1"/>
      <c r="C60" s="1"/>
      <c r="D60" s="1"/>
      <c r="E60" s="1"/>
      <c r="F60" s="1"/>
      <c r="G60" s="27"/>
      <c r="H60" s="35"/>
      <c r="I60" s="1"/>
      <c r="J60" s="1"/>
      <c r="K60" s="1"/>
      <c r="L60" s="1"/>
      <c r="M60" s="1"/>
      <c r="N60" s="1"/>
      <c r="O60" s="1"/>
    </row>
    <row r="61" spans="2:15" s="22" customFormat="1" x14ac:dyDescent="0.55000000000000004">
      <c r="B61" s="1"/>
      <c r="C61" s="1"/>
      <c r="D61" s="1"/>
      <c r="E61" s="1"/>
      <c r="F61" s="1"/>
      <c r="G61" s="27"/>
      <c r="H61" s="35"/>
      <c r="I61" s="1"/>
      <c r="J61" s="1"/>
      <c r="K61" s="1"/>
      <c r="L61" s="1"/>
      <c r="M61" s="1"/>
      <c r="N61" s="1"/>
      <c r="O61" s="1"/>
    </row>
    <row r="62" spans="2:15" s="22" customFormat="1" x14ac:dyDescent="0.55000000000000004">
      <c r="B62" s="1"/>
      <c r="C62" s="1"/>
      <c r="D62" s="1"/>
      <c r="E62" s="1"/>
      <c r="F62" s="1"/>
      <c r="G62" s="27"/>
      <c r="H62" s="35"/>
      <c r="I62" s="1"/>
      <c r="J62" s="1"/>
      <c r="K62" s="1"/>
      <c r="L62" s="1"/>
      <c r="M62" s="1"/>
      <c r="N62" s="1"/>
      <c r="O62" s="1"/>
    </row>
    <row r="63" spans="2:15" s="22" customFormat="1" x14ac:dyDescent="0.55000000000000004">
      <c r="B63" s="1"/>
      <c r="C63" s="1"/>
      <c r="D63" s="1"/>
      <c r="E63" s="1"/>
      <c r="F63" s="1"/>
      <c r="G63" s="27"/>
      <c r="H63" s="35"/>
      <c r="I63" s="1"/>
      <c r="J63" s="1"/>
      <c r="K63" s="1"/>
      <c r="L63" s="1"/>
      <c r="M63" s="1"/>
      <c r="N63" s="1"/>
      <c r="O63" s="1"/>
    </row>
    <row r="64" spans="2:15" s="22" customFormat="1" x14ac:dyDescent="0.55000000000000004">
      <c r="B64" s="1"/>
      <c r="C64" s="1"/>
      <c r="D64" s="1"/>
      <c r="E64" s="1"/>
      <c r="F64" s="1"/>
      <c r="G64" s="27"/>
      <c r="H64" s="35"/>
      <c r="I64" s="1"/>
      <c r="J64" s="1"/>
      <c r="K64" s="1"/>
      <c r="L64" s="1"/>
      <c r="M64" s="1"/>
      <c r="N64" s="1"/>
      <c r="O64" s="1"/>
    </row>
    <row r="65" spans="2:15" s="22" customFormat="1" x14ac:dyDescent="0.55000000000000004">
      <c r="B65" s="1"/>
      <c r="C65" s="1"/>
      <c r="D65" s="1"/>
      <c r="E65" s="1"/>
      <c r="F65" s="1"/>
      <c r="G65" s="27"/>
      <c r="H65" s="35"/>
      <c r="I65" s="1"/>
      <c r="J65" s="1"/>
      <c r="K65" s="1"/>
      <c r="L65" s="1"/>
      <c r="M65" s="1"/>
      <c r="N65" s="1"/>
      <c r="O65" s="1"/>
    </row>
    <row r="66" spans="2:15" s="22" customFormat="1" x14ac:dyDescent="0.55000000000000004">
      <c r="B66" s="1"/>
      <c r="C66" s="1"/>
      <c r="D66" s="1"/>
      <c r="E66" s="1"/>
      <c r="F66" s="1"/>
      <c r="G66" s="27"/>
      <c r="H66" s="35"/>
      <c r="I66" s="1"/>
      <c r="J66" s="1"/>
      <c r="K66" s="1"/>
      <c r="L66" s="1"/>
      <c r="M66" s="1"/>
      <c r="N66" s="1"/>
      <c r="O66" s="1"/>
    </row>
    <row r="67" spans="2:15" s="22" customFormat="1" x14ac:dyDescent="0.55000000000000004">
      <c r="B67" s="1"/>
      <c r="C67" s="1"/>
      <c r="D67" s="1"/>
      <c r="E67" s="1"/>
      <c r="F67" s="1"/>
      <c r="G67" s="27"/>
      <c r="H67" s="35"/>
      <c r="I67" s="1"/>
      <c r="J67" s="1"/>
      <c r="K67" s="1"/>
      <c r="L67" s="1"/>
      <c r="M67" s="1"/>
      <c r="N67" s="1"/>
      <c r="O67" s="1"/>
    </row>
    <row r="68" spans="2:15" s="22" customFormat="1" x14ac:dyDescent="0.55000000000000004">
      <c r="B68" s="1"/>
      <c r="C68" s="1"/>
      <c r="D68" s="1"/>
      <c r="E68" s="1"/>
      <c r="F68" s="1"/>
      <c r="G68" s="27"/>
      <c r="H68" s="35"/>
      <c r="I68" s="1"/>
      <c r="J68" s="1"/>
      <c r="K68" s="1"/>
      <c r="L68" s="1"/>
      <c r="M68" s="1"/>
      <c r="N68" s="1"/>
      <c r="O68" s="1"/>
    </row>
    <row r="69" spans="2:15" s="22" customFormat="1" x14ac:dyDescent="0.55000000000000004">
      <c r="B69" s="1"/>
      <c r="C69" s="1"/>
      <c r="D69" s="1"/>
      <c r="E69" s="1"/>
      <c r="F69" s="1"/>
      <c r="G69" s="27"/>
      <c r="H69" s="35"/>
      <c r="I69" s="1"/>
      <c r="J69" s="1"/>
      <c r="K69" s="1"/>
      <c r="L69" s="1"/>
      <c r="M69" s="1"/>
      <c r="N69" s="1"/>
      <c r="O69" s="1"/>
    </row>
    <row r="70" spans="2:15" s="22" customFormat="1" x14ac:dyDescent="0.55000000000000004">
      <c r="B70" s="1"/>
      <c r="C70" s="1"/>
      <c r="D70" s="1"/>
      <c r="E70" s="1"/>
      <c r="F70" s="1"/>
      <c r="G70" s="27"/>
      <c r="H70" s="35"/>
      <c r="I70" s="1"/>
      <c r="J70" s="1"/>
      <c r="K70" s="1"/>
      <c r="L70" s="1"/>
      <c r="M70" s="1"/>
      <c r="N70" s="1"/>
      <c r="O70" s="1"/>
    </row>
    <row r="71" spans="2:15" s="22" customFormat="1" x14ac:dyDescent="0.55000000000000004">
      <c r="B71" s="1"/>
      <c r="C71" s="1"/>
      <c r="D71" s="1"/>
      <c r="E71" s="1"/>
      <c r="F71" s="1"/>
      <c r="G71" s="27"/>
      <c r="H71" s="35"/>
      <c r="I71" s="1"/>
      <c r="J71" s="1"/>
      <c r="K71" s="1"/>
      <c r="L71" s="1"/>
      <c r="M71" s="1"/>
      <c r="N71" s="1"/>
      <c r="O71" s="1"/>
    </row>
    <row r="72" spans="2:15" s="22" customFormat="1" x14ac:dyDescent="0.55000000000000004">
      <c r="B72" s="1"/>
      <c r="C72" s="1"/>
      <c r="D72" s="1"/>
      <c r="E72" s="1"/>
      <c r="F72" s="1"/>
      <c r="G72" s="27"/>
      <c r="H72" s="35"/>
      <c r="I72" s="1"/>
      <c r="J72" s="1"/>
      <c r="K72" s="1"/>
      <c r="L72" s="1"/>
      <c r="M72" s="1"/>
      <c r="N72" s="1"/>
      <c r="O72" s="1"/>
    </row>
    <row r="73" spans="2:15" s="22" customFormat="1" x14ac:dyDescent="0.55000000000000004">
      <c r="B73" s="1"/>
      <c r="C73" s="1"/>
      <c r="D73" s="1"/>
      <c r="E73" s="1"/>
      <c r="F73" s="1"/>
      <c r="H73" s="35"/>
      <c r="I73" s="1"/>
      <c r="J73" s="1"/>
      <c r="K73" s="1"/>
      <c r="L73" s="1"/>
      <c r="M73" s="1"/>
      <c r="N73" s="1"/>
      <c r="O73" s="1"/>
    </row>
    <row r="74" spans="2:15" s="22" customFormat="1" x14ac:dyDescent="0.55000000000000004">
      <c r="B74" s="1"/>
      <c r="C74" s="1"/>
      <c r="D74" s="1"/>
      <c r="E74" s="1"/>
      <c r="F74" s="1"/>
      <c r="H74" s="35"/>
      <c r="I74" s="1"/>
      <c r="J74" s="1"/>
      <c r="K74" s="1"/>
      <c r="L74" s="1"/>
      <c r="M74" s="1"/>
      <c r="N74" s="1"/>
      <c r="O74" s="1"/>
    </row>
    <row r="75" spans="2:15" s="22" customFormat="1" x14ac:dyDescent="0.55000000000000004">
      <c r="B75" s="1"/>
      <c r="C75" s="1"/>
      <c r="D75" s="1"/>
      <c r="E75" s="1"/>
      <c r="F75" s="1"/>
      <c r="H75" s="35"/>
      <c r="I75" s="1"/>
      <c r="J75" s="1"/>
      <c r="K75" s="1"/>
      <c r="L75" s="1"/>
      <c r="M75" s="1"/>
      <c r="N75" s="1"/>
      <c r="O75" s="1"/>
    </row>
    <row r="76" spans="2:15" s="22" customFormat="1" x14ac:dyDescent="0.55000000000000004">
      <c r="B76" s="1"/>
      <c r="C76" s="1"/>
      <c r="D76" s="1"/>
      <c r="E76" s="1"/>
      <c r="F76" s="1"/>
      <c r="H76" s="35"/>
      <c r="I76" s="1"/>
      <c r="J76" s="1"/>
      <c r="K76" s="1"/>
      <c r="L76" s="1"/>
      <c r="M76" s="1"/>
      <c r="N76" s="1"/>
      <c r="O76" s="1"/>
    </row>
    <row r="77" spans="2:15" s="22" customFormat="1" x14ac:dyDescent="0.55000000000000004">
      <c r="B77" s="1"/>
      <c r="C77" s="1"/>
      <c r="D77" s="1"/>
      <c r="E77" s="1"/>
      <c r="F77" s="1"/>
      <c r="H77" s="35"/>
      <c r="I77" s="1"/>
      <c r="J77" s="1"/>
      <c r="K77" s="1"/>
      <c r="L77" s="1"/>
      <c r="M77" s="1"/>
      <c r="N77" s="1"/>
      <c r="O77" s="1"/>
    </row>
    <row r="78" spans="2:15" s="22" customFormat="1" x14ac:dyDescent="0.55000000000000004">
      <c r="B78" s="1"/>
      <c r="C78" s="1"/>
      <c r="D78" s="1"/>
      <c r="E78" s="1"/>
      <c r="F78" s="1"/>
      <c r="H78" s="35"/>
      <c r="I78" s="1"/>
      <c r="J78" s="1"/>
      <c r="K78" s="1"/>
      <c r="L78" s="1"/>
      <c r="M78" s="1"/>
      <c r="N78" s="1"/>
      <c r="O78" s="1"/>
    </row>
    <row r="79" spans="2:15" s="22" customFormat="1" x14ac:dyDescent="0.55000000000000004">
      <c r="B79" s="1"/>
      <c r="C79" s="1"/>
      <c r="D79" s="1"/>
      <c r="E79" s="1"/>
      <c r="F79" s="1"/>
      <c r="H79" s="35"/>
      <c r="I79" s="1"/>
      <c r="J79" s="1"/>
      <c r="K79" s="1"/>
      <c r="L79" s="1"/>
      <c r="M79" s="1"/>
      <c r="N79" s="1"/>
      <c r="O79" s="1"/>
    </row>
    <row r="80" spans="2:15" s="22" customFormat="1" x14ac:dyDescent="0.55000000000000004">
      <c r="B80" s="1"/>
      <c r="C80" s="1"/>
      <c r="D80" s="1"/>
      <c r="E80" s="1"/>
      <c r="F80" s="1"/>
      <c r="H80" s="35"/>
      <c r="I80" s="1"/>
      <c r="J80" s="1"/>
      <c r="K80" s="1"/>
      <c r="L80" s="1"/>
      <c r="M80" s="1"/>
      <c r="N80" s="1"/>
      <c r="O80" s="1"/>
    </row>
    <row r="81" spans="2:15" s="22" customFormat="1" x14ac:dyDescent="0.55000000000000004">
      <c r="B81" s="1"/>
      <c r="C81" s="1"/>
      <c r="D81" s="1"/>
      <c r="E81" s="1"/>
      <c r="F81" s="1"/>
      <c r="H81" s="35"/>
      <c r="I81" s="1"/>
      <c r="J81" s="1"/>
      <c r="K81" s="1"/>
      <c r="L81" s="1"/>
      <c r="M81" s="1"/>
      <c r="N81" s="1"/>
      <c r="O81" s="1"/>
    </row>
    <row r="82" spans="2:15" s="22" customFormat="1" x14ac:dyDescent="0.55000000000000004">
      <c r="B82" s="1"/>
      <c r="C82" s="1"/>
      <c r="D82" s="1"/>
      <c r="E82" s="1"/>
      <c r="F82" s="1"/>
      <c r="H82" s="35"/>
      <c r="I82" s="1"/>
      <c r="J82" s="1"/>
      <c r="K82" s="1"/>
      <c r="L82" s="1"/>
      <c r="M82" s="1"/>
      <c r="N82" s="1"/>
      <c r="O82" s="1"/>
    </row>
    <row r="83" spans="2:15" s="22" customFormat="1" x14ac:dyDescent="0.55000000000000004">
      <c r="B83" s="1"/>
      <c r="C83" s="1"/>
      <c r="D83" s="1"/>
      <c r="E83" s="1"/>
      <c r="F83" s="1"/>
      <c r="H83" s="35"/>
      <c r="I83" s="1"/>
      <c r="J83" s="1"/>
      <c r="K83" s="1"/>
      <c r="L83" s="1"/>
      <c r="M83" s="1"/>
      <c r="N83" s="1"/>
      <c r="O83" s="1"/>
    </row>
    <row r="84" spans="2:15" s="22" customFormat="1" x14ac:dyDescent="0.55000000000000004">
      <c r="B84" s="1"/>
      <c r="C84" s="1"/>
      <c r="D84" s="1"/>
      <c r="E84" s="1"/>
      <c r="F84" s="1"/>
      <c r="H84" s="35"/>
      <c r="I84" s="1"/>
      <c r="J84" s="1"/>
      <c r="K84" s="1"/>
      <c r="L84" s="1"/>
      <c r="M84" s="1"/>
      <c r="N84" s="1"/>
      <c r="O84" s="1"/>
    </row>
    <row r="85" spans="2:15" s="22" customFormat="1" x14ac:dyDescent="0.55000000000000004">
      <c r="B85" s="1"/>
      <c r="C85" s="1"/>
      <c r="D85" s="1"/>
      <c r="E85" s="1"/>
      <c r="F85" s="1"/>
      <c r="H85" s="35"/>
      <c r="I85" s="1"/>
      <c r="J85" s="1"/>
      <c r="K85" s="1"/>
      <c r="L85" s="1"/>
      <c r="M85" s="1"/>
      <c r="N85" s="1"/>
      <c r="O85" s="1"/>
    </row>
    <row r="86" spans="2:15" s="22" customFormat="1" x14ac:dyDescent="0.55000000000000004">
      <c r="B86" s="1"/>
      <c r="C86" s="1"/>
      <c r="D86" s="1"/>
      <c r="E86" s="1"/>
      <c r="F86" s="1"/>
      <c r="H86" s="35"/>
      <c r="I86" s="1"/>
      <c r="J86" s="1"/>
      <c r="K86" s="1"/>
      <c r="L86" s="1"/>
      <c r="M86" s="1"/>
      <c r="N86" s="1"/>
      <c r="O86" s="1"/>
    </row>
    <row r="87" spans="2:15" s="22" customFormat="1" x14ac:dyDescent="0.55000000000000004">
      <c r="B87" s="1"/>
      <c r="C87" s="1"/>
      <c r="D87" s="1"/>
      <c r="E87" s="1"/>
      <c r="F87" s="1"/>
      <c r="H87" s="35"/>
      <c r="I87" s="1"/>
      <c r="J87" s="1"/>
      <c r="K87" s="1"/>
      <c r="L87" s="1"/>
      <c r="M87" s="1"/>
      <c r="N87" s="1"/>
      <c r="O87" s="1"/>
    </row>
    <row r="88" spans="2:15" s="22" customFormat="1" x14ac:dyDescent="0.55000000000000004">
      <c r="B88" s="1"/>
      <c r="C88" s="1"/>
      <c r="D88" s="1"/>
      <c r="E88" s="1"/>
      <c r="F88" s="1"/>
      <c r="H88" s="35"/>
      <c r="I88" s="1"/>
      <c r="J88" s="1"/>
      <c r="K88" s="1"/>
      <c r="L88" s="1"/>
      <c r="M88" s="1"/>
      <c r="N88" s="1"/>
      <c r="O88" s="1"/>
    </row>
    <row r="89" spans="2:15" s="22" customFormat="1" x14ac:dyDescent="0.55000000000000004">
      <c r="B89" s="1"/>
      <c r="C89" s="1"/>
      <c r="D89" s="1"/>
      <c r="E89" s="1"/>
      <c r="F89" s="1"/>
      <c r="H89" s="35"/>
      <c r="I89" s="1"/>
      <c r="J89" s="1"/>
      <c r="K89" s="1"/>
      <c r="L89" s="1"/>
      <c r="M89" s="1"/>
      <c r="N89" s="1"/>
      <c r="O89" s="1"/>
    </row>
    <row r="90" spans="2:15" s="22" customFormat="1" x14ac:dyDescent="0.55000000000000004">
      <c r="B90" s="1"/>
      <c r="C90" s="1"/>
      <c r="D90" s="1"/>
      <c r="E90" s="1"/>
      <c r="F90" s="1"/>
      <c r="H90" s="35"/>
      <c r="I90" s="1"/>
      <c r="J90" s="1"/>
      <c r="K90" s="1"/>
      <c r="L90" s="1"/>
      <c r="M90" s="1"/>
      <c r="N90" s="1"/>
      <c r="O90" s="1"/>
    </row>
    <row r="91" spans="2:15" s="22" customFormat="1" x14ac:dyDescent="0.55000000000000004">
      <c r="B91" s="1"/>
      <c r="C91" s="1"/>
      <c r="D91" s="1"/>
      <c r="E91" s="1"/>
      <c r="F91" s="1"/>
      <c r="H91" s="35"/>
      <c r="I91" s="1"/>
      <c r="J91" s="1"/>
      <c r="K91" s="1"/>
      <c r="L91" s="1"/>
      <c r="M91" s="1"/>
      <c r="N91" s="1"/>
      <c r="O91" s="1"/>
    </row>
    <row r="92" spans="2:15" s="22" customFormat="1" x14ac:dyDescent="0.55000000000000004">
      <c r="B92" s="1"/>
      <c r="C92" s="1"/>
      <c r="D92" s="1"/>
      <c r="E92" s="1"/>
      <c r="F92" s="1"/>
      <c r="H92" s="35"/>
      <c r="I92" s="1"/>
      <c r="J92" s="1"/>
      <c r="K92" s="1"/>
      <c r="L92" s="1"/>
      <c r="M92" s="1"/>
      <c r="N92" s="1"/>
      <c r="O92" s="1"/>
    </row>
    <row r="93" spans="2:15" s="22" customFormat="1" x14ac:dyDescent="0.55000000000000004">
      <c r="B93" s="1"/>
      <c r="C93" s="1"/>
      <c r="D93" s="1"/>
      <c r="E93" s="1"/>
      <c r="F93" s="1"/>
      <c r="H93" s="35"/>
      <c r="I93" s="1"/>
      <c r="J93" s="1"/>
      <c r="K93" s="1"/>
      <c r="L93" s="1"/>
      <c r="M93" s="1"/>
      <c r="N93" s="1"/>
      <c r="O93" s="1"/>
    </row>
    <row r="94" spans="2:15" s="22" customFormat="1" x14ac:dyDescent="0.55000000000000004">
      <c r="B94" s="1"/>
      <c r="C94" s="1"/>
      <c r="D94" s="1"/>
      <c r="E94" s="1"/>
      <c r="F94" s="1"/>
      <c r="H94" s="35"/>
      <c r="I94" s="1"/>
      <c r="J94" s="1"/>
      <c r="K94" s="1"/>
      <c r="L94" s="1"/>
      <c r="M94" s="1"/>
      <c r="N94" s="1"/>
      <c r="O94" s="1"/>
    </row>
    <row r="95" spans="2:15" s="22" customFormat="1" x14ac:dyDescent="0.55000000000000004">
      <c r="B95" s="1"/>
      <c r="C95" s="1"/>
      <c r="D95" s="1"/>
      <c r="E95" s="1"/>
      <c r="F95" s="1"/>
      <c r="H95" s="35"/>
      <c r="I95" s="1"/>
      <c r="J95" s="1"/>
      <c r="K95" s="1"/>
      <c r="L95" s="1"/>
      <c r="M95" s="1"/>
      <c r="N95" s="1"/>
      <c r="O95" s="1"/>
    </row>
    <row r="96" spans="2:15" s="22" customFormat="1" x14ac:dyDescent="0.55000000000000004">
      <c r="B96" s="1"/>
      <c r="C96" s="1"/>
      <c r="D96" s="1"/>
      <c r="E96" s="1"/>
      <c r="F96" s="1"/>
      <c r="H96" s="35"/>
      <c r="I96" s="1"/>
      <c r="J96" s="1"/>
      <c r="K96" s="1"/>
      <c r="L96" s="1"/>
      <c r="M96" s="1"/>
      <c r="N96" s="1"/>
      <c r="O96" s="1"/>
    </row>
    <row r="97" spans="2:15" s="22" customFormat="1" x14ac:dyDescent="0.55000000000000004">
      <c r="B97" s="1"/>
      <c r="C97" s="1"/>
      <c r="D97" s="1"/>
      <c r="E97" s="1"/>
      <c r="F97" s="1"/>
      <c r="H97" s="35"/>
      <c r="I97" s="1"/>
      <c r="J97" s="1"/>
      <c r="K97" s="1"/>
      <c r="L97" s="1"/>
      <c r="M97" s="1"/>
      <c r="N97" s="1"/>
      <c r="O97" s="1"/>
    </row>
    <row r="98" spans="2:15" s="22" customFormat="1" x14ac:dyDescent="0.55000000000000004">
      <c r="B98" s="1"/>
      <c r="C98" s="1"/>
      <c r="D98" s="1"/>
      <c r="E98" s="1"/>
      <c r="F98" s="1"/>
      <c r="H98" s="35"/>
      <c r="I98" s="1"/>
      <c r="J98" s="1"/>
      <c r="K98" s="1"/>
      <c r="L98" s="1"/>
      <c r="M98" s="1"/>
      <c r="N98" s="1"/>
      <c r="O98" s="1"/>
    </row>
    <row r="99" spans="2:15" s="22" customFormat="1" x14ac:dyDescent="0.55000000000000004">
      <c r="B99" s="1"/>
      <c r="C99" s="1"/>
      <c r="D99" s="1"/>
      <c r="E99" s="1"/>
      <c r="F99" s="1"/>
      <c r="H99" s="35"/>
      <c r="I99" s="1"/>
      <c r="J99" s="1"/>
      <c r="K99" s="1"/>
      <c r="L99" s="1"/>
      <c r="M99" s="1"/>
      <c r="N99" s="1"/>
      <c r="O99" s="1"/>
    </row>
    <row r="100" spans="2:15" s="22" customFormat="1" x14ac:dyDescent="0.55000000000000004">
      <c r="B100" s="1"/>
      <c r="C100" s="1"/>
      <c r="D100" s="1"/>
      <c r="E100" s="1"/>
      <c r="F100" s="1"/>
      <c r="H100" s="35"/>
      <c r="I100" s="1"/>
      <c r="J100" s="1"/>
      <c r="K100" s="1"/>
      <c r="L100" s="1"/>
      <c r="M100" s="1"/>
      <c r="N100" s="1"/>
      <c r="O100" s="1"/>
    </row>
    <row r="101" spans="2:15" s="22" customFormat="1" x14ac:dyDescent="0.55000000000000004">
      <c r="B101" s="1"/>
      <c r="C101" s="1"/>
      <c r="D101" s="1"/>
      <c r="E101" s="1"/>
      <c r="F101" s="1"/>
      <c r="H101" s="35"/>
      <c r="I101" s="1"/>
      <c r="J101" s="1"/>
      <c r="K101" s="1"/>
      <c r="L101" s="1"/>
      <c r="M101" s="1"/>
      <c r="N101" s="1"/>
      <c r="O101" s="1"/>
    </row>
    <row r="102" spans="2:15" s="22" customFormat="1" x14ac:dyDescent="0.55000000000000004">
      <c r="B102" s="1"/>
      <c r="C102" s="1"/>
      <c r="D102" s="1"/>
      <c r="E102" s="1"/>
      <c r="F102" s="1"/>
      <c r="H102" s="35"/>
      <c r="I102" s="1"/>
      <c r="J102" s="1"/>
      <c r="K102" s="1"/>
      <c r="L102" s="1"/>
      <c r="M102" s="1"/>
      <c r="N102" s="1"/>
      <c r="O102" s="1"/>
    </row>
    <row r="103" spans="2:15" s="22" customFormat="1" x14ac:dyDescent="0.55000000000000004">
      <c r="B103" s="1"/>
      <c r="C103" s="1"/>
      <c r="D103" s="1"/>
      <c r="E103" s="1"/>
      <c r="F103" s="1"/>
      <c r="H103" s="35"/>
      <c r="I103" s="1"/>
      <c r="J103" s="1"/>
      <c r="K103" s="1"/>
      <c r="L103" s="1"/>
      <c r="M103" s="1"/>
      <c r="N103" s="1"/>
      <c r="O103" s="1"/>
    </row>
    <row r="104" spans="2:15" s="22" customFormat="1" x14ac:dyDescent="0.55000000000000004">
      <c r="B104" s="1"/>
      <c r="C104" s="1"/>
      <c r="D104" s="1"/>
      <c r="E104" s="1"/>
      <c r="F104" s="1"/>
      <c r="H104" s="35"/>
      <c r="I104" s="1"/>
      <c r="J104" s="1"/>
      <c r="K104" s="1"/>
      <c r="L104" s="1"/>
      <c r="M104" s="1"/>
      <c r="N104" s="1"/>
      <c r="O104" s="1"/>
    </row>
    <row r="105" spans="2:15" s="22" customFormat="1" x14ac:dyDescent="0.55000000000000004">
      <c r="B105" s="1"/>
      <c r="C105" s="1"/>
      <c r="D105" s="1"/>
      <c r="E105" s="1"/>
      <c r="F105" s="1"/>
      <c r="H105" s="35"/>
      <c r="I105" s="1"/>
      <c r="J105" s="1"/>
      <c r="K105" s="1"/>
      <c r="L105" s="1"/>
      <c r="M105" s="1"/>
      <c r="N105" s="1"/>
      <c r="O105" s="1"/>
    </row>
    <row r="106" spans="2:15" s="22" customFormat="1" x14ac:dyDescent="0.55000000000000004">
      <c r="B106" s="1"/>
      <c r="C106" s="1"/>
      <c r="D106" s="1"/>
      <c r="E106" s="1"/>
      <c r="F106" s="1"/>
      <c r="H106" s="35"/>
      <c r="I106" s="1"/>
      <c r="J106" s="1"/>
      <c r="K106" s="1"/>
      <c r="L106" s="1"/>
      <c r="M106" s="1"/>
      <c r="N106" s="1"/>
      <c r="O106" s="1"/>
    </row>
    <row r="107" spans="2:15" s="22" customFormat="1" x14ac:dyDescent="0.55000000000000004">
      <c r="B107" s="1"/>
      <c r="C107" s="1"/>
      <c r="D107" s="1"/>
      <c r="E107" s="1"/>
      <c r="F107" s="1"/>
      <c r="H107" s="35"/>
      <c r="I107" s="1"/>
      <c r="J107" s="1"/>
      <c r="K107" s="1"/>
      <c r="L107" s="1"/>
      <c r="M107" s="1"/>
      <c r="N107" s="1"/>
      <c r="O107" s="1"/>
    </row>
    <row r="108" spans="2:15" s="22" customFormat="1" x14ac:dyDescent="0.55000000000000004">
      <c r="B108" s="1"/>
      <c r="C108" s="1"/>
      <c r="D108" s="1"/>
      <c r="E108" s="1"/>
      <c r="F108" s="1"/>
      <c r="H108" s="35"/>
      <c r="I108" s="1"/>
      <c r="J108" s="1"/>
      <c r="K108" s="1"/>
      <c r="L108" s="1"/>
      <c r="M108" s="1"/>
      <c r="N108" s="1"/>
      <c r="O108" s="1"/>
    </row>
    <row r="109" spans="2:15" s="22" customFormat="1" x14ac:dyDescent="0.55000000000000004">
      <c r="B109" s="1"/>
      <c r="C109" s="1"/>
      <c r="D109" s="1"/>
      <c r="E109" s="1"/>
      <c r="F109" s="1"/>
      <c r="H109" s="35"/>
      <c r="I109" s="1"/>
      <c r="J109" s="1"/>
      <c r="K109" s="1"/>
      <c r="L109" s="1"/>
      <c r="M109" s="1"/>
      <c r="N109" s="1"/>
      <c r="O109" s="1"/>
    </row>
    <row r="110" spans="2:15" s="22" customFormat="1" x14ac:dyDescent="0.55000000000000004">
      <c r="B110" s="1"/>
      <c r="C110" s="1"/>
      <c r="D110" s="1"/>
      <c r="E110" s="1"/>
      <c r="F110" s="1"/>
      <c r="H110" s="35"/>
      <c r="I110" s="1"/>
      <c r="J110" s="1"/>
      <c r="K110" s="1"/>
      <c r="L110" s="1"/>
      <c r="M110" s="1"/>
      <c r="N110" s="1"/>
      <c r="O110" s="1"/>
    </row>
    <row r="111" spans="2:15" s="22" customFormat="1" x14ac:dyDescent="0.55000000000000004">
      <c r="B111" s="1"/>
      <c r="C111" s="1"/>
      <c r="D111" s="1"/>
      <c r="E111" s="1"/>
      <c r="F111" s="1"/>
      <c r="H111" s="35"/>
      <c r="I111" s="1"/>
      <c r="J111" s="1"/>
      <c r="K111" s="1"/>
      <c r="L111" s="1"/>
      <c r="M111" s="1"/>
      <c r="N111" s="1"/>
      <c r="O111" s="1"/>
    </row>
    <row r="112" spans="2:15" s="22" customFormat="1" x14ac:dyDescent="0.55000000000000004">
      <c r="B112" s="1"/>
      <c r="C112" s="1"/>
      <c r="D112" s="1"/>
      <c r="E112" s="1"/>
      <c r="F112" s="1"/>
      <c r="H112" s="35"/>
      <c r="I112" s="1"/>
      <c r="J112" s="1"/>
      <c r="K112" s="1"/>
      <c r="L112" s="1"/>
      <c r="M112" s="1"/>
      <c r="N112" s="1"/>
      <c r="O112" s="1"/>
    </row>
    <row r="113" spans="2:15" s="22" customFormat="1" x14ac:dyDescent="0.55000000000000004">
      <c r="B113" s="1"/>
      <c r="C113" s="1"/>
      <c r="D113" s="1"/>
      <c r="E113" s="1"/>
      <c r="F113" s="1"/>
      <c r="H113" s="35"/>
      <c r="I113" s="1"/>
      <c r="J113" s="1"/>
      <c r="K113" s="1"/>
      <c r="L113" s="1"/>
      <c r="M113" s="1"/>
      <c r="N113" s="1"/>
      <c r="O113" s="1"/>
    </row>
    <row r="114" spans="2:15" s="22" customFormat="1" x14ac:dyDescent="0.55000000000000004">
      <c r="B114" s="1"/>
      <c r="C114" s="1"/>
      <c r="D114" s="1"/>
      <c r="E114" s="1"/>
      <c r="F114" s="1"/>
      <c r="H114" s="35"/>
      <c r="I114" s="1"/>
      <c r="J114" s="1"/>
      <c r="K114" s="1"/>
      <c r="L114" s="1"/>
      <c r="M114" s="1"/>
      <c r="N114" s="1"/>
      <c r="O114" s="1"/>
    </row>
    <row r="115" spans="2:15" s="22" customFormat="1" x14ac:dyDescent="0.55000000000000004">
      <c r="B115" s="1"/>
      <c r="C115" s="1"/>
      <c r="D115" s="1"/>
      <c r="E115" s="1"/>
      <c r="F115" s="1"/>
      <c r="H115" s="35"/>
      <c r="I115" s="1"/>
      <c r="J115" s="1"/>
      <c r="K115" s="1"/>
      <c r="L115" s="1"/>
      <c r="M115" s="1"/>
      <c r="N115" s="1"/>
      <c r="O115" s="1"/>
    </row>
    <row r="116" spans="2:15" s="22" customFormat="1" x14ac:dyDescent="0.55000000000000004">
      <c r="B116" s="1"/>
      <c r="C116" s="1"/>
      <c r="D116" s="1"/>
      <c r="E116" s="1"/>
      <c r="F116" s="1"/>
      <c r="H116" s="35"/>
      <c r="I116" s="1"/>
      <c r="J116" s="1"/>
      <c r="K116" s="1"/>
      <c r="L116" s="1"/>
      <c r="M116" s="1"/>
      <c r="N116" s="1"/>
      <c r="O116" s="1"/>
    </row>
    <row r="117" spans="2:15" s="22" customFormat="1" x14ac:dyDescent="0.55000000000000004">
      <c r="B117" s="1"/>
      <c r="C117" s="1"/>
      <c r="D117" s="1"/>
      <c r="E117" s="1"/>
      <c r="F117" s="1"/>
      <c r="H117" s="35"/>
      <c r="I117" s="1"/>
      <c r="J117" s="1"/>
      <c r="K117" s="1"/>
      <c r="L117" s="1"/>
      <c r="M117" s="1"/>
      <c r="N117" s="1"/>
      <c r="O117" s="1"/>
    </row>
    <row r="118" spans="2:15" s="22" customFormat="1" x14ac:dyDescent="0.55000000000000004">
      <c r="B118" s="1"/>
      <c r="C118" s="1"/>
      <c r="D118" s="1"/>
      <c r="E118" s="1"/>
      <c r="F118" s="1"/>
      <c r="H118" s="35"/>
      <c r="I118" s="1"/>
      <c r="J118" s="1"/>
      <c r="K118" s="1"/>
      <c r="L118" s="1"/>
      <c r="M118" s="1"/>
      <c r="N118" s="1"/>
      <c r="O118" s="1"/>
    </row>
    <row r="119" spans="2:15" s="22" customFormat="1" x14ac:dyDescent="0.55000000000000004">
      <c r="B119" s="1"/>
      <c r="C119" s="1"/>
      <c r="D119" s="1"/>
      <c r="E119" s="1"/>
      <c r="F119" s="1"/>
      <c r="H119" s="35"/>
      <c r="M119" s="23"/>
      <c r="N119" s="1"/>
      <c r="O119" s="1"/>
    </row>
    <row r="120" spans="2:15" s="22" customFormat="1" x14ac:dyDescent="0.55000000000000004">
      <c r="B120" s="1"/>
      <c r="C120" s="1"/>
      <c r="D120" s="1"/>
      <c r="E120" s="1"/>
      <c r="F120" s="1"/>
      <c r="H120" s="35"/>
      <c r="N120" s="1"/>
      <c r="O120" s="1"/>
    </row>
    <row r="121" spans="2:15" s="22" customFormat="1" x14ac:dyDescent="0.55000000000000004">
      <c r="B121" s="1"/>
      <c r="C121" s="1"/>
      <c r="D121" s="1"/>
      <c r="E121" s="1"/>
      <c r="F121" s="1"/>
      <c r="H121" s="35"/>
      <c r="N121" s="1"/>
      <c r="O121" s="1"/>
    </row>
    <row r="122" spans="2:15" s="22" customFormat="1" x14ac:dyDescent="0.55000000000000004">
      <c r="B122" s="1"/>
      <c r="C122" s="1"/>
      <c r="D122" s="1"/>
      <c r="E122" s="1"/>
      <c r="F122" s="1"/>
      <c r="H122" s="35"/>
      <c r="N122" s="1"/>
      <c r="O122" s="1"/>
    </row>
    <row r="123" spans="2:15" s="22" customFormat="1" x14ac:dyDescent="0.55000000000000004">
      <c r="B123" s="1"/>
      <c r="C123" s="1"/>
      <c r="D123" s="1"/>
      <c r="E123" s="1"/>
      <c r="F123" s="1"/>
      <c r="H123" s="35"/>
      <c r="N123" s="1"/>
      <c r="O123" s="1"/>
    </row>
    <row r="124" spans="2:15" s="22" customFormat="1" x14ac:dyDescent="0.55000000000000004">
      <c r="B124" s="1"/>
      <c r="C124" s="1"/>
      <c r="D124" s="1"/>
      <c r="E124" s="1"/>
      <c r="F124" s="1"/>
      <c r="H124" s="35"/>
      <c r="N124" s="1"/>
      <c r="O124" s="1"/>
    </row>
    <row r="125" spans="2:15" s="22" customFormat="1" x14ac:dyDescent="0.55000000000000004">
      <c r="B125" s="1"/>
      <c r="C125" s="1"/>
      <c r="D125" s="1"/>
      <c r="E125" s="1"/>
      <c r="F125" s="1"/>
      <c r="H125" s="35"/>
      <c r="N125" s="1"/>
      <c r="O125" s="1"/>
    </row>
    <row r="126" spans="2:15" s="22" customFormat="1" x14ac:dyDescent="0.55000000000000004">
      <c r="B126" s="1"/>
      <c r="C126" s="1"/>
      <c r="D126" s="1"/>
      <c r="E126" s="1"/>
      <c r="F126" s="1"/>
      <c r="H126" s="35"/>
      <c r="N126" s="1"/>
      <c r="O126" s="1"/>
    </row>
    <row r="127" spans="2:15" s="22" customFormat="1" x14ac:dyDescent="0.55000000000000004">
      <c r="B127" s="1"/>
      <c r="C127" s="1"/>
      <c r="D127" s="1"/>
      <c r="E127" s="1"/>
      <c r="F127" s="1"/>
      <c r="H127" s="35"/>
      <c r="N127" s="1"/>
      <c r="O127" s="1"/>
    </row>
    <row r="128" spans="2:15" s="22" customFormat="1" x14ac:dyDescent="0.55000000000000004">
      <c r="B128" s="1"/>
      <c r="C128" s="1"/>
      <c r="D128" s="1"/>
      <c r="E128" s="1"/>
      <c r="F128" s="1"/>
      <c r="H128" s="35"/>
      <c r="N128" s="1"/>
      <c r="O128" s="1"/>
    </row>
    <row r="129" spans="2:15" s="22" customFormat="1" x14ac:dyDescent="0.55000000000000004">
      <c r="B129" s="1"/>
      <c r="C129" s="1"/>
      <c r="D129" s="1"/>
      <c r="E129" s="1"/>
      <c r="F129" s="1"/>
      <c r="H129" s="35"/>
      <c r="N129" s="1"/>
      <c r="O129" s="1"/>
    </row>
    <row r="130" spans="2:15" s="22" customFormat="1" x14ac:dyDescent="0.55000000000000004">
      <c r="B130" s="1"/>
      <c r="C130" s="1"/>
      <c r="D130" s="1"/>
      <c r="E130" s="1"/>
      <c r="F130" s="1"/>
      <c r="H130" s="35"/>
      <c r="N130" s="1"/>
      <c r="O130" s="1"/>
    </row>
    <row r="131" spans="2:15" s="22" customFormat="1" x14ac:dyDescent="0.55000000000000004">
      <c r="B131" s="1"/>
      <c r="C131" s="1"/>
      <c r="D131" s="1"/>
      <c r="E131" s="1"/>
      <c r="F131" s="1"/>
      <c r="H131" s="35"/>
      <c r="N131" s="1"/>
      <c r="O131" s="1"/>
    </row>
    <row r="132" spans="2:15" s="22" customFormat="1" x14ac:dyDescent="0.55000000000000004">
      <c r="B132" s="1"/>
      <c r="C132" s="1"/>
      <c r="D132" s="1"/>
      <c r="E132" s="1"/>
      <c r="F132" s="1"/>
      <c r="H132" s="35"/>
      <c r="N132" s="1"/>
      <c r="O132" s="1"/>
    </row>
    <row r="133" spans="2:15" s="22" customFormat="1" x14ac:dyDescent="0.55000000000000004">
      <c r="B133" s="1"/>
      <c r="C133" s="1"/>
      <c r="D133" s="1"/>
      <c r="E133" s="1"/>
      <c r="F133" s="1"/>
      <c r="H133" s="35"/>
      <c r="N133" s="1"/>
      <c r="O133" s="1"/>
    </row>
    <row r="134" spans="2:15" s="22" customFormat="1" x14ac:dyDescent="0.55000000000000004">
      <c r="B134" s="1"/>
      <c r="C134" s="1"/>
      <c r="D134" s="1"/>
      <c r="E134" s="1"/>
      <c r="F134" s="1"/>
      <c r="H134" s="35"/>
      <c r="N134" s="1"/>
      <c r="O134" s="1"/>
    </row>
    <row r="135" spans="2:15" s="22" customFormat="1" x14ac:dyDescent="0.55000000000000004">
      <c r="B135" s="1"/>
      <c r="C135" s="1"/>
      <c r="D135" s="1"/>
      <c r="E135" s="1"/>
      <c r="F135" s="1"/>
      <c r="H135" s="35"/>
      <c r="N135" s="1"/>
      <c r="O135" s="1"/>
    </row>
    <row r="136" spans="2:15" s="22" customFormat="1" x14ac:dyDescent="0.55000000000000004">
      <c r="B136" s="1"/>
      <c r="C136" s="1"/>
      <c r="D136" s="1"/>
      <c r="E136" s="1"/>
      <c r="F136" s="1"/>
      <c r="H136" s="35"/>
      <c r="N136" s="1"/>
      <c r="O136" s="1"/>
    </row>
    <row r="137" spans="2:15" s="22" customFormat="1" x14ac:dyDescent="0.55000000000000004">
      <c r="B137" s="1"/>
      <c r="C137" s="1"/>
      <c r="D137" s="1"/>
      <c r="E137" s="1"/>
      <c r="F137" s="1"/>
      <c r="H137" s="35"/>
      <c r="N137" s="1"/>
      <c r="O137" s="1"/>
    </row>
    <row r="138" spans="2:15" s="22" customFormat="1" x14ac:dyDescent="0.55000000000000004">
      <c r="B138" s="1"/>
      <c r="C138" s="1"/>
      <c r="D138" s="1"/>
      <c r="E138" s="1"/>
      <c r="F138" s="1"/>
      <c r="H138" s="35"/>
      <c r="N138" s="1"/>
      <c r="O138" s="1"/>
    </row>
    <row r="139" spans="2:15" s="22" customFormat="1" x14ac:dyDescent="0.55000000000000004">
      <c r="B139" s="1"/>
      <c r="C139" s="1"/>
      <c r="D139" s="1"/>
      <c r="E139" s="1"/>
      <c r="F139" s="1"/>
      <c r="H139" s="35"/>
      <c r="N139" s="1"/>
      <c r="O139" s="1"/>
    </row>
    <row r="140" spans="2:15" s="22" customFormat="1" x14ac:dyDescent="0.55000000000000004">
      <c r="B140" s="1"/>
      <c r="C140" s="1"/>
      <c r="D140" s="1"/>
      <c r="E140" s="1"/>
      <c r="F140" s="1"/>
      <c r="H140" s="35"/>
      <c r="N140" s="1"/>
      <c r="O140" s="1"/>
    </row>
    <row r="141" spans="2:15" s="22" customFormat="1" x14ac:dyDescent="0.55000000000000004">
      <c r="B141" s="1"/>
      <c r="C141" s="1"/>
      <c r="D141" s="1"/>
      <c r="E141" s="1"/>
      <c r="F141" s="1"/>
      <c r="H141" s="35"/>
      <c r="N141" s="1"/>
      <c r="O141" s="1"/>
    </row>
    <row r="142" spans="2:15" s="22" customFormat="1" x14ac:dyDescent="0.55000000000000004">
      <c r="B142" s="1"/>
      <c r="C142" s="1"/>
      <c r="D142" s="1"/>
      <c r="E142" s="1"/>
      <c r="F142" s="1"/>
      <c r="H142" s="35"/>
      <c r="N142" s="1"/>
      <c r="O142" s="1"/>
    </row>
    <row r="143" spans="2:15" s="22" customFormat="1" x14ac:dyDescent="0.55000000000000004">
      <c r="B143" s="1"/>
      <c r="C143" s="1"/>
      <c r="D143" s="1"/>
      <c r="E143" s="1"/>
      <c r="F143" s="1"/>
      <c r="H143" s="35"/>
      <c r="N143" s="1"/>
      <c r="O143" s="1"/>
    </row>
    <row r="144" spans="2:15" s="22" customFormat="1" x14ac:dyDescent="0.55000000000000004">
      <c r="B144" s="1"/>
      <c r="C144" s="1"/>
      <c r="D144" s="1"/>
      <c r="E144" s="1"/>
      <c r="F144" s="1"/>
      <c r="H144" s="35"/>
      <c r="N144" s="1"/>
      <c r="O144" s="1"/>
    </row>
    <row r="145" spans="2:15" s="22" customFormat="1" x14ac:dyDescent="0.55000000000000004">
      <c r="B145" s="1"/>
      <c r="C145" s="1"/>
      <c r="D145" s="1"/>
      <c r="E145" s="1"/>
      <c r="F145" s="1"/>
      <c r="H145" s="35"/>
      <c r="N145" s="1"/>
      <c r="O145" s="1"/>
    </row>
    <row r="146" spans="2:15" s="22" customFormat="1" x14ac:dyDescent="0.55000000000000004">
      <c r="B146" s="1"/>
      <c r="C146" s="1"/>
      <c r="D146" s="1"/>
      <c r="E146" s="1"/>
      <c r="F146" s="1"/>
      <c r="H146" s="35"/>
      <c r="N146" s="1"/>
      <c r="O146" s="1"/>
    </row>
    <row r="147" spans="2:15" s="22" customFormat="1" x14ac:dyDescent="0.55000000000000004">
      <c r="B147" s="1"/>
      <c r="C147" s="1"/>
      <c r="D147" s="1"/>
      <c r="E147" s="1"/>
      <c r="F147" s="1"/>
      <c r="H147" s="35"/>
      <c r="N147" s="1"/>
      <c r="O147" s="1"/>
    </row>
    <row r="148" spans="2:15" s="22" customFormat="1" x14ac:dyDescent="0.55000000000000004">
      <c r="B148" s="1"/>
      <c r="C148" s="1"/>
      <c r="D148" s="1"/>
      <c r="E148" s="1"/>
      <c r="F148" s="1"/>
      <c r="H148" s="35"/>
      <c r="N148" s="1"/>
      <c r="O148" s="1"/>
    </row>
    <row r="149" spans="2:15" s="22" customFormat="1" x14ac:dyDescent="0.55000000000000004">
      <c r="B149" s="1"/>
      <c r="C149" s="1"/>
      <c r="D149" s="1"/>
      <c r="E149" s="1"/>
      <c r="F149" s="1"/>
      <c r="H149" s="35"/>
      <c r="N149" s="1"/>
      <c r="O149" s="1"/>
    </row>
    <row r="150" spans="2:15" s="22" customFormat="1" x14ac:dyDescent="0.55000000000000004">
      <c r="B150" s="1"/>
      <c r="C150" s="1"/>
      <c r="D150" s="1"/>
      <c r="E150" s="1"/>
      <c r="F150" s="1"/>
      <c r="H150" s="35"/>
      <c r="N150" s="1"/>
      <c r="O150" s="1"/>
    </row>
    <row r="151" spans="2:15" s="22" customFormat="1" x14ac:dyDescent="0.55000000000000004">
      <c r="B151" s="1"/>
      <c r="C151" s="1"/>
      <c r="D151" s="1"/>
      <c r="E151" s="1"/>
      <c r="F151" s="1"/>
      <c r="H151" s="35"/>
      <c r="N151" s="1"/>
      <c r="O151" s="1"/>
    </row>
    <row r="152" spans="2:15" s="22" customFormat="1" x14ac:dyDescent="0.55000000000000004">
      <c r="B152" s="1"/>
      <c r="C152" s="1"/>
      <c r="D152" s="1"/>
      <c r="E152" s="1"/>
      <c r="F152" s="1"/>
      <c r="H152" s="35"/>
      <c r="N152" s="1"/>
      <c r="O152" s="1"/>
    </row>
    <row r="153" spans="2:15" s="22" customFormat="1" x14ac:dyDescent="0.55000000000000004">
      <c r="B153" s="1"/>
      <c r="C153" s="1"/>
      <c r="D153" s="1"/>
      <c r="E153" s="1"/>
      <c r="F153" s="1"/>
      <c r="H153" s="35"/>
      <c r="N153" s="1"/>
      <c r="O153" s="1"/>
    </row>
    <row r="154" spans="2:15" s="22" customFormat="1" x14ac:dyDescent="0.55000000000000004">
      <c r="B154" s="1"/>
      <c r="C154" s="1"/>
      <c r="D154" s="1"/>
      <c r="E154" s="1"/>
      <c r="F154" s="1"/>
      <c r="H154" s="35"/>
      <c r="N154" s="1"/>
      <c r="O154" s="1"/>
    </row>
    <row r="155" spans="2:15" s="22" customFormat="1" x14ac:dyDescent="0.55000000000000004">
      <c r="B155" s="1"/>
      <c r="C155" s="1"/>
      <c r="D155" s="1"/>
      <c r="E155" s="1"/>
      <c r="F155" s="1"/>
      <c r="H155" s="35"/>
      <c r="N155" s="1"/>
      <c r="O155" s="1"/>
    </row>
    <row r="156" spans="2:15" s="22" customFormat="1" x14ac:dyDescent="0.55000000000000004">
      <c r="B156" s="1"/>
      <c r="C156" s="1"/>
      <c r="D156" s="1"/>
      <c r="E156" s="1"/>
      <c r="F156" s="1"/>
      <c r="H156" s="35"/>
      <c r="N156" s="1"/>
      <c r="O156" s="1"/>
    </row>
    <row r="157" spans="2:15" s="22" customFormat="1" x14ac:dyDescent="0.55000000000000004">
      <c r="B157" s="1"/>
      <c r="C157" s="1"/>
      <c r="D157" s="1"/>
      <c r="E157" s="1"/>
      <c r="F157" s="1"/>
      <c r="H157" s="35"/>
      <c r="N157" s="1"/>
      <c r="O157" s="1"/>
    </row>
    <row r="158" spans="2:15" s="22" customFormat="1" x14ac:dyDescent="0.55000000000000004">
      <c r="B158" s="1"/>
      <c r="C158" s="1"/>
      <c r="D158" s="1"/>
      <c r="E158" s="1"/>
      <c r="F158" s="1"/>
      <c r="H158" s="35"/>
      <c r="N158" s="1"/>
      <c r="O158" s="1"/>
    </row>
    <row r="159" spans="2:15" s="22" customFormat="1" x14ac:dyDescent="0.55000000000000004">
      <c r="B159" s="1"/>
      <c r="C159" s="1"/>
      <c r="D159" s="1"/>
      <c r="E159" s="1"/>
      <c r="F159" s="1"/>
      <c r="H159" s="35"/>
      <c r="N159" s="1"/>
      <c r="O159" s="1"/>
    </row>
    <row r="160" spans="2:15" s="22" customFormat="1" x14ac:dyDescent="0.55000000000000004">
      <c r="B160" s="1"/>
      <c r="C160" s="1"/>
      <c r="D160" s="1"/>
      <c r="E160" s="1"/>
      <c r="F160" s="1"/>
      <c r="H160" s="35"/>
      <c r="N160" s="1"/>
      <c r="O160" s="1"/>
    </row>
    <row r="161" spans="2:15" s="22" customFormat="1" x14ac:dyDescent="0.55000000000000004">
      <c r="B161" s="1"/>
      <c r="C161" s="1"/>
      <c r="D161" s="1"/>
      <c r="E161" s="1"/>
      <c r="F161" s="1"/>
      <c r="H161" s="35"/>
      <c r="N161" s="1"/>
      <c r="O161" s="1"/>
    </row>
    <row r="162" spans="2:15" s="22" customFormat="1" x14ac:dyDescent="0.55000000000000004">
      <c r="B162" s="1"/>
      <c r="C162" s="1"/>
      <c r="D162" s="1"/>
      <c r="E162" s="1"/>
      <c r="F162" s="1"/>
      <c r="H162" s="35"/>
      <c r="N162" s="1"/>
      <c r="O162" s="1"/>
    </row>
    <row r="163" spans="2:15" s="22" customFormat="1" x14ac:dyDescent="0.55000000000000004">
      <c r="B163" s="1"/>
      <c r="C163" s="1"/>
      <c r="D163" s="1"/>
      <c r="E163" s="1"/>
      <c r="F163" s="1"/>
      <c r="H163" s="35"/>
      <c r="N163" s="1"/>
      <c r="O163" s="1"/>
    </row>
    <row r="164" spans="2:15" s="22" customFormat="1" x14ac:dyDescent="0.55000000000000004">
      <c r="B164" s="1"/>
      <c r="C164" s="1"/>
      <c r="D164" s="1"/>
      <c r="E164" s="1"/>
      <c r="F164" s="1"/>
      <c r="H164" s="35"/>
      <c r="N164" s="1"/>
      <c r="O164" s="1"/>
    </row>
    <row r="165" spans="2:15" s="22" customFormat="1" x14ac:dyDescent="0.55000000000000004">
      <c r="B165" s="1"/>
      <c r="C165" s="1"/>
      <c r="D165" s="1"/>
      <c r="E165" s="1"/>
      <c r="F165" s="1"/>
      <c r="H165" s="35"/>
      <c r="N165" s="1"/>
      <c r="O165" s="1"/>
    </row>
    <row r="166" spans="2:15" s="22" customFormat="1" x14ac:dyDescent="0.55000000000000004">
      <c r="B166" s="1"/>
      <c r="C166" s="1"/>
      <c r="D166" s="1"/>
      <c r="E166" s="1"/>
      <c r="F166" s="1"/>
      <c r="H166" s="35"/>
      <c r="N166" s="1"/>
      <c r="O166" s="1"/>
    </row>
    <row r="167" spans="2:15" s="22" customFormat="1" x14ac:dyDescent="0.55000000000000004">
      <c r="B167" s="1"/>
      <c r="C167" s="1"/>
      <c r="D167" s="1"/>
      <c r="E167" s="1"/>
      <c r="F167" s="1"/>
      <c r="H167" s="35"/>
      <c r="N167" s="1"/>
      <c r="O167" s="1"/>
    </row>
    <row r="168" spans="2:15" s="22" customFormat="1" x14ac:dyDescent="0.55000000000000004">
      <c r="B168" s="1"/>
      <c r="C168" s="1"/>
      <c r="D168" s="1"/>
      <c r="E168" s="1"/>
      <c r="F168" s="1"/>
      <c r="H168" s="35"/>
      <c r="N168" s="1"/>
      <c r="O168" s="1"/>
    </row>
    <row r="169" spans="2:15" s="22" customFormat="1" x14ac:dyDescent="0.55000000000000004">
      <c r="B169" s="1"/>
      <c r="C169" s="1"/>
      <c r="D169" s="1"/>
      <c r="E169" s="1"/>
      <c r="F169" s="1"/>
      <c r="H169" s="35"/>
      <c r="N169" s="1"/>
      <c r="O169" s="1"/>
    </row>
    <row r="170" spans="2:15" s="22" customFormat="1" x14ac:dyDescent="0.55000000000000004">
      <c r="B170" s="1"/>
      <c r="C170" s="1"/>
      <c r="D170" s="1"/>
      <c r="E170" s="1"/>
      <c r="F170" s="1"/>
      <c r="H170" s="35"/>
      <c r="N170" s="1"/>
      <c r="O170" s="1"/>
    </row>
    <row r="171" spans="2:15" s="22" customFormat="1" x14ac:dyDescent="0.55000000000000004">
      <c r="B171" s="1"/>
      <c r="C171" s="1"/>
      <c r="D171" s="1"/>
      <c r="E171" s="1"/>
      <c r="F171" s="1"/>
      <c r="H171" s="35"/>
      <c r="N171" s="1"/>
      <c r="O171" s="1"/>
    </row>
    <row r="172" spans="2:15" s="22" customFormat="1" x14ac:dyDescent="0.55000000000000004">
      <c r="B172" s="1"/>
      <c r="C172" s="1"/>
      <c r="D172" s="1"/>
      <c r="E172" s="1"/>
      <c r="F172" s="1"/>
      <c r="H172" s="35"/>
      <c r="N172" s="1"/>
      <c r="O172" s="1"/>
    </row>
    <row r="173" spans="2:15" s="22" customFormat="1" x14ac:dyDescent="0.55000000000000004">
      <c r="B173" s="1"/>
      <c r="C173" s="1"/>
      <c r="D173" s="1"/>
      <c r="E173" s="1"/>
      <c r="F173" s="1"/>
      <c r="H173" s="35"/>
      <c r="N173" s="1"/>
      <c r="O173" s="1"/>
    </row>
    <row r="174" spans="2:15" s="22" customFormat="1" x14ac:dyDescent="0.55000000000000004">
      <c r="B174" s="1"/>
      <c r="C174" s="1"/>
      <c r="D174" s="1"/>
      <c r="E174" s="1"/>
      <c r="F174" s="1"/>
      <c r="H174" s="35"/>
      <c r="N174" s="1"/>
      <c r="O174" s="1"/>
    </row>
    <row r="175" spans="2:15" s="22" customFormat="1" x14ac:dyDescent="0.55000000000000004">
      <c r="B175" s="1"/>
      <c r="C175" s="1"/>
      <c r="D175" s="1"/>
      <c r="E175" s="1"/>
      <c r="F175" s="1"/>
      <c r="H175" s="35"/>
      <c r="N175" s="1"/>
      <c r="O175" s="1"/>
    </row>
    <row r="176" spans="2:15" s="22" customFormat="1" x14ac:dyDescent="0.55000000000000004">
      <c r="B176" s="1"/>
      <c r="C176" s="1"/>
      <c r="D176" s="1"/>
      <c r="E176" s="1"/>
      <c r="F176" s="1"/>
      <c r="H176" s="35"/>
      <c r="N176" s="1"/>
      <c r="O176" s="1"/>
    </row>
    <row r="177" spans="2:15" s="22" customFormat="1" x14ac:dyDescent="0.55000000000000004">
      <c r="B177" s="1"/>
      <c r="C177" s="1"/>
      <c r="D177" s="1"/>
      <c r="E177" s="1"/>
      <c r="F177" s="1"/>
      <c r="H177" s="35"/>
      <c r="N177" s="1"/>
      <c r="O177" s="1"/>
    </row>
    <row r="178" spans="2:15" s="22" customFormat="1" x14ac:dyDescent="0.55000000000000004">
      <c r="B178" s="1"/>
      <c r="C178" s="1"/>
      <c r="D178" s="1"/>
      <c r="E178" s="1"/>
      <c r="F178" s="1"/>
      <c r="H178" s="35"/>
      <c r="N178" s="1"/>
      <c r="O178" s="1"/>
    </row>
    <row r="179" spans="2:15" s="22" customFormat="1" x14ac:dyDescent="0.55000000000000004">
      <c r="B179" s="1"/>
      <c r="C179" s="1"/>
      <c r="D179" s="1"/>
      <c r="E179" s="1"/>
      <c r="F179" s="1"/>
      <c r="H179" s="35"/>
      <c r="N179" s="1"/>
      <c r="O179" s="1"/>
    </row>
    <row r="180" spans="2:15" s="22" customFormat="1" x14ac:dyDescent="0.55000000000000004">
      <c r="B180" s="1"/>
      <c r="C180" s="1"/>
      <c r="D180" s="1"/>
      <c r="E180" s="1"/>
      <c r="F180" s="1"/>
      <c r="H180" s="35"/>
      <c r="N180" s="1"/>
      <c r="O180" s="1"/>
    </row>
    <row r="181" spans="2:15" s="22" customFormat="1" x14ac:dyDescent="0.55000000000000004">
      <c r="B181" s="1"/>
      <c r="C181" s="1"/>
      <c r="D181" s="1"/>
      <c r="E181" s="1"/>
      <c r="F181" s="1"/>
      <c r="H181" s="35"/>
      <c r="N181" s="1"/>
      <c r="O181" s="1"/>
    </row>
    <row r="182" spans="2:15" s="22" customFormat="1" x14ac:dyDescent="0.55000000000000004">
      <c r="B182" s="1"/>
      <c r="C182" s="1"/>
      <c r="D182" s="1"/>
      <c r="E182" s="1"/>
      <c r="F182" s="1"/>
      <c r="H182" s="35"/>
      <c r="N182" s="1"/>
      <c r="O182" s="1"/>
    </row>
    <row r="183" spans="2:15" s="22" customFormat="1" x14ac:dyDescent="0.55000000000000004">
      <c r="B183" s="1"/>
      <c r="C183" s="1"/>
      <c r="D183" s="1"/>
      <c r="E183" s="1"/>
      <c r="F183" s="1"/>
      <c r="H183" s="35"/>
      <c r="I183" s="1"/>
      <c r="J183" s="1"/>
      <c r="K183" s="1"/>
      <c r="L183" s="1"/>
      <c r="M183" s="1"/>
      <c r="N183" s="1"/>
      <c r="O183" s="1"/>
    </row>
    <row r="184" spans="2:15" s="22" customFormat="1" x14ac:dyDescent="0.55000000000000004">
      <c r="B184" s="1"/>
      <c r="C184" s="1"/>
      <c r="D184" s="1"/>
      <c r="E184" s="1"/>
      <c r="F184" s="1"/>
      <c r="H184" s="35"/>
      <c r="I184" s="1"/>
      <c r="J184" s="1"/>
      <c r="K184" s="1"/>
      <c r="L184" s="1"/>
      <c r="M184" s="1"/>
      <c r="N184" s="1"/>
      <c r="O184" s="1"/>
    </row>
    <row r="185" spans="2:15" s="22" customFormat="1" x14ac:dyDescent="0.55000000000000004">
      <c r="B185" s="1"/>
      <c r="C185" s="1"/>
      <c r="D185" s="1"/>
      <c r="E185" s="1"/>
      <c r="F185" s="1"/>
      <c r="H185" s="35"/>
      <c r="I185" s="1"/>
      <c r="J185" s="1"/>
      <c r="K185" s="1"/>
      <c r="L185" s="1"/>
      <c r="M185" s="1"/>
      <c r="N185" s="1"/>
      <c r="O185" s="1"/>
    </row>
    <row r="186" spans="2:15" s="22" customFormat="1" x14ac:dyDescent="0.55000000000000004">
      <c r="B186" s="1"/>
      <c r="C186" s="1"/>
      <c r="D186" s="1"/>
      <c r="E186" s="1"/>
      <c r="F186" s="1"/>
      <c r="H186" s="35"/>
      <c r="I186" s="1"/>
      <c r="J186" s="1"/>
      <c r="K186" s="1"/>
      <c r="L186" s="1"/>
      <c r="M186" s="1"/>
      <c r="N186" s="1"/>
      <c r="O186" s="1"/>
    </row>
    <row r="187" spans="2:15" s="22" customFormat="1" x14ac:dyDescent="0.55000000000000004">
      <c r="B187" s="1"/>
      <c r="C187" s="1"/>
      <c r="D187" s="1"/>
      <c r="E187" s="1"/>
      <c r="F187" s="1"/>
      <c r="H187" s="35"/>
      <c r="I187" s="1"/>
      <c r="J187" s="1"/>
      <c r="K187" s="1"/>
      <c r="L187" s="1"/>
      <c r="M187" s="1"/>
      <c r="N187" s="1"/>
      <c r="O187" s="1"/>
    </row>
    <row r="188" spans="2:15" s="22" customFormat="1" x14ac:dyDescent="0.55000000000000004">
      <c r="B188" s="1"/>
      <c r="C188" s="1"/>
      <c r="D188" s="1"/>
      <c r="E188" s="1"/>
      <c r="F188" s="1"/>
      <c r="H188" s="35"/>
      <c r="I188" s="1"/>
      <c r="J188" s="1"/>
      <c r="K188" s="1"/>
      <c r="L188" s="1"/>
      <c r="M188" s="1"/>
      <c r="N188" s="1"/>
      <c r="O188" s="1"/>
    </row>
    <row r="189" spans="2:15" s="22" customFormat="1" x14ac:dyDescent="0.55000000000000004">
      <c r="B189" s="1"/>
      <c r="C189" s="1"/>
      <c r="D189" s="1"/>
      <c r="E189" s="1"/>
      <c r="F189" s="1"/>
      <c r="H189" s="35"/>
      <c r="I189" s="1"/>
      <c r="J189" s="1"/>
      <c r="K189" s="1"/>
      <c r="L189" s="1"/>
      <c r="M189" s="1"/>
      <c r="N189" s="1"/>
      <c r="O189" s="1"/>
    </row>
    <row r="190" spans="2:15" s="22" customFormat="1" x14ac:dyDescent="0.55000000000000004">
      <c r="B190" s="1"/>
      <c r="C190" s="1"/>
      <c r="D190" s="1"/>
      <c r="E190" s="1"/>
      <c r="F190" s="1"/>
      <c r="H190" s="35"/>
      <c r="I190" s="1"/>
      <c r="J190" s="1"/>
      <c r="K190" s="1"/>
      <c r="L190" s="1"/>
      <c r="M190" s="1"/>
      <c r="N190" s="1"/>
      <c r="O190" s="1"/>
    </row>
    <row r="191" spans="2:15" s="22" customFormat="1" x14ac:dyDescent="0.55000000000000004">
      <c r="B191" s="1"/>
      <c r="C191" s="1"/>
      <c r="D191" s="1"/>
      <c r="E191" s="1"/>
      <c r="F191" s="1"/>
      <c r="H191" s="35"/>
      <c r="I191" s="1"/>
      <c r="J191" s="1"/>
      <c r="K191" s="1"/>
      <c r="L191" s="1"/>
      <c r="M191" s="1"/>
      <c r="N191" s="1"/>
      <c r="O191" s="1"/>
    </row>
    <row r="192" spans="2:15" s="22" customFormat="1" x14ac:dyDescent="0.55000000000000004">
      <c r="B192" s="1"/>
      <c r="C192" s="1"/>
      <c r="D192" s="1"/>
      <c r="E192" s="1"/>
      <c r="F192" s="1"/>
      <c r="H192" s="35"/>
      <c r="I192" s="1"/>
      <c r="J192" s="1"/>
      <c r="K192" s="1"/>
      <c r="L192" s="1"/>
      <c r="M192" s="1"/>
      <c r="N192" s="1"/>
      <c r="O192" s="1"/>
    </row>
    <row r="193" spans="2:15" s="22" customFormat="1" x14ac:dyDescent="0.55000000000000004">
      <c r="B193" s="1"/>
      <c r="C193" s="1"/>
      <c r="D193" s="1"/>
      <c r="E193" s="1"/>
      <c r="F193" s="1"/>
      <c r="H193" s="35"/>
      <c r="I193" s="1"/>
      <c r="J193" s="1"/>
      <c r="K193" s="1"/>
      <c r="L193" s="1"/>
      <c r="M193" s="1"/>
      <c r="N193" s="1"/>
      <c r="O193" s="1"/>
    </row>
    <row r="194" spans="2:15" s="22" customFormat="1" x14ac:dyDescent="0.55000000000000004">
      <c r="B194" s="1"/>
      <c r="C194" s="1"/>
      <c r="D194" s="1"/>
      <c r="E194" s="1"/>
      <c r="F194" s="1"/>
      <c r="H194" s="35"/>
      <c r="I194" s="1"/>
      <c r="J194" s="1"/>
      <c r="K194" s="1"/>
      <c r="L194" s="1"/>
      <c r="M194" s="1"/>
      <c r="N194" s="1"/>
      <c r="O194" s="1"/>
    </row>
    <row r="195" spans="2:15" s="22" customFormat="1" x14ac:dyDescent="0.55000000000000004">
      <c r="B195" s="1"/>
      <c r="C195" s="1"/>
      <c r="D195" s="1"/>
      <c r="E195" s="1"/>
      <c r="F195" s="1"/>
      <c r="H195" s="35"/>
      <c r="I195" s="1"/>
      <c r="J195" s="1"/>
      <c r="K195" s="1"/>
      <c r="L195" s="1"/>
      <c r="M195" s="1"/>
      <c r="N195" s="1"/>
      <c r="O195" s="1"/>
    </row>
    <row r="196" spans="2:15" s="22" customFormat="1" x14ac:dyDescent="0.55000000000000004">
      <c r="B196" s="1"/>
      <c r="C196" s="1"/>
      <c r="D196" s="1"/>
      <c r="E196" s="1"/>
      <c r="F196" s="1"/>
      <c r="H196" s="35"/>
      <c r="I196" s="1"/>
      <c r="J196" s="1"/>
      <c r="K196" s="1"/>
      <c r="L196" s="1"/>
      <c r="M196" s="1"/>
      <c r="N196" s="1"/>
      <c r="O196" s="1"/>
    </row>
    <row r="197" spans="2:15" s="22" customFormat="1" x14ac:dyDescent="0.55000000000000004">
      <c r="B197" s="1"/>
      <c r="C197" s="1"/>
      <c r="D197" s="1"/>
      <c r="E197" s="1"/>
      <c r="F197" s="1"/>
      <c r="H197" s="35"/>
      <c r="I197" s="1"/>
      <c r="J197" s="1"/>
      <c r="K197" s="1"/>
      <c r="L197" s="1"/>
      <c r="M197" s="1"/>
      <c r="N197" s="1"/>
      <c r="O197" s="1"/>
    </row>
    <row r="198" spans="2:15" s="22" customFormat="1" x14ac:dyDescent="0.55000000000000004">
      <c r="B198" s="1"/>
      <c r="C198" s="1"/>
      <c r="D198" s="1"/>
      <c r="E198" s="1"/>
      <c r="F198" s="1"/>
      <c r="H198" s="35"/>
      <c r="I198" s="1"/>
      <c r="J198" s="1"/>
      <c r="K198" s="1"/>
      <c r="L198" s="1"/>
      <c r="M198" s="1"/>
      <c r="N198" s="1"/>
      <c r="O198" s="1"/>
    </row>
    <row r="199" spans="2:15" s="22" customFormat="1" x14ac:dyDescent="0.55000000000000004">
      <c r="B199" s="1"/>
      <c r="C199" s="1"/>
      <c r="D199" s="1"/>
      <c r="E199" s="1"/>
      <c r="F199" s="1"/>
      <c r="H199" s="35"/>
      <c r="I199" s="1"/>
      <c r="J199" s="1"/>
      <c r="K199" s="1"/>
      <c r="L199" s="1"/>
      <c r="M199" s="1"/>
      <c r="N199" s="1"/>
      <c r="O199" s="1"/>
    </row>
    <row r="200" spans="2:15" s="22" customFormat="1" x14ac:dyDescent="0.55000000000000004">
      <c r="B200" s="1"/>
      <c r="C200" s="1"/>
      <c r="D200" s="1"/>
      <c r="E200" s="1"/>
      <c r="F200" s="1"/>
      <c r="H200" s="35"/>
      <c r="I200" s="1"/>
      <c r="J200" s="1"/>
      <c r="K200" s="1"/>
      <c r="L200" s="1"/>
      <c r="M200" s="1"/>
      <c r="N200" s="1"/>
      <c r="O200" s="1"/>
    </row>
    <row r="201" spans="2:15" s="22" customFormat="1" x14ac:dyDescent="0.55000000000000004">
      <c r="B201" s="1"/>
      <c r="C201" s="1"/>
      <c r="D201" s="1"/>
      <c r="E201" s="1"/>
      <c r="F201" s="1"/>
      <c r="H201" s="35"/>
      <c r="I201" s="1"/>
      <c r="J201" s="1"/>
      <c r="K201" s="1"/>
      <c r="L201" s="1"/>
      <c r="M201" s="1"/>
      <c r="N201" s="1"/>
      <c r="O201" s="1"/>
    </row>
    <row r="202" spans="2:15" s="22" customFormat="1" x14ac:dyDescent="0.55000000000000004">
      <c r="B202" s="1"/>
      <c r="C202" s="1"/>
      <c r="D202" s="1"/>
      <c r="E202" s="1"/>
      <c r="F202" s="1"/>
      <c r="H202" s="35"/>
      <c r="I202" s="1"/>
      <c r="J202" s="1"/>
      <c r="K202" s="1"/>
      <c r="L202" s="1"/>
      <c r="M202" s="1"/>
      <c r="N202" s="1"/>
      <c r="O202" s="1"/>
    </row>
    <row r="203" spans="2:15" s="22" customFormat="1" x14ac:dyDescent="0.55000000000000004">
      <c r="B203" s="1"/>
      <c r="C203" s="1"/>
      <c r="D203" s="1"/>
      <c r="E203" s="1"/>
      <c r="F203" s="1"/>
      <c r="H203" s="35"/>
      <c r="I203" s="1"/>
      <c r="J203" s="1"/>
      <c r="K203" s="1"/>
      <c r="L203" s="1"/>
      <c r="M203" s="1"/>
      <c r="N203" s="1"/>
      <c r="O203" s="1"/>
    </row>
    <row r="204" spans="2:15" s="22" customFormat="1" x14ac:dyDescent="0.55000000000000004">
      <c r="B204" s="1"/>
      <c r="C204" s="1"/>
      <c r="D204" s="1"/>
      <c r="E204" s="1"/>
      <c r="F204" s="1"/>
      <c r="H204" s="35"/>
      <c r="I204" s="1"/>
      <c r="J204" s="1"/>
      <c r="K204" s="1"/>
      <c r="L204" s="1"/>
      <c r="M204" s="1"/>
      <c r="N204" s="1"/>
      <c r="O204" s="1"/>
    </row>
    <row r="205" spans="2:15" s="22" customFormat="1" x14ac:dyDescent="0.55000000000000004">
      <c r="B205" s="1"/>
      <c r="C205" s="1"/>
      <c r="D205" s="1"/>
      <c r="E205" s="1"/>
      <c r="F205" s="1"/>
      <c r="H205" s="35"/>
      <c r="I205" s="1"/>
      <c r="J205" s="1"/>
      <c r="K205" s="1"/>
      <c r="L205" s="1"/>
      <c r="M205" s="1"/>
      <c r="N205" s="1"/>
      <c r="O205" s="1"/>
    </row>
    <row r="206" spans="2:15" s="22" customFormat="1" x14ac:dyDescent="0.55000000000000004">
      <c r="B206" s="1"/>
      <c r="C206" s="1"/>
      <c r="D206" s="1"/>
      <c r="E206" s="1"/>
      <c r="F206" s="1"/>
      <c r="H206" s="35"/>
      <c r="I206" s="1"/>
      <c r="J206" s="1"/>
      <c r="K206" s="1"/>
      <c r="L206" s="1"/>
      <c r="M206" s="1"/>
      <c r="N206" s="1"/>
      <c r="O206" s="1"/>
    </row>
    <row r="207" spans="2:15" s="22" customFormat="1" x14ac:dyDescent="0.55000000000000004">
      <c r="B207" s="1"/>
      <c r="C207" s="1"/>
      <c r="D207" s="1"/>
      <c r="E207" s="1"/>
      <c r="F207" s="1"/>
      <c r="H207" s="35"/>
      <c r="I207" s="1"/>
      <c r="J207" s="1"/>
      <c r="K207" s="1"/>
      <c r="L207" s="1"/>
      <c r="M207" s="1"/>
      <c r="N207" s="1"/>
      <c r="O207" s="1"/>
    </row>
    <row r="208" spans="2:15" s="22" customFormat="1" x14ac:dyDescent="0.55000000000000004">
      <c r="B208" s="1"/>
      <c r="C208" s="1"/>
      <c r="D208" s="1"/>
      <c r="E208" s="1"/>
      <c r="F208" s="1"/>
      <c r="H208" s="35"/>
      <c r="I208" s="1"/>
      <c r="J208" s="1"/>
      <c r="K208" s="1"/>
      <c r="L208" s="1"/>
      <c r="M208" s="1"/>
      <c r="N208" s="1"/>
      <c r="O208" s="1"/>
    </row>
    <row r="209" spans="2:15" s="22" customFormat="1" x14ac:dyDescent="0.55000000000000004">
      <c r="B209" s="1"/>
      <c r="C209" s="1"/>
      <c r="D209" s="1"/>
      <c r="E209" s="1"/>
      <c r="F209" s="1"/>
      <c r="H209" s="35"/>
      <c r="I209" s="1"/>
      <c r="J209" s="1"/>
      <c r="K209" s="1"/>
      <c r="L209" s="1"/>
      <c r="M209" s="1"/>
      <c r="N209" s="1"/>
      <c r="O209" s="1"/>
    </row>
    <row r="210" spans="2:15" s="22" customFormat="1" x14ac:dyDescent="0.55000000000000004">
      <c r="B210" s="1"/>
      <c r="C210" s="1"/>
      <c r="D210" s="1"/>
      <c r="E210" s="1"/>
      <c r="F210" s="1"/>
      <c r="H210" s="35"/>
      <c r="I210" s="1"/>
      <c r="J210" s="1"/>
      <c r="K210" s="1"/>
      <c r="L210" s="1"/>
      <c r="M210" s="1"/>
      <c r="N210" s="1"/>
      <c r="O210" s="1"/>
    </row>
    <row r="211" spans="2:15" s="22" customFormat="1" x14ac:dyDescent="0.55000000000000004">
      <c r="B211" s="1"/>
      <c r="C211" s="1"/>
      <c r="D211" s="1"/>
      <c r="E211" s="1"/>
      <c r="F211" s="1"/>
      <c r="H211" s="35"/>
      <c r="I211" s="1"/>
      <c r="J211" s="1"/>
      <c r="K211" s="1"/>
      <c r="L211" s="1"/>
      <c r="M211" s="1"/>
      <c r="N211" s="1"/>
      <c r="O211" s="1"/>
    </row>
    <row r="212" spans="2:15" s="22" customFormat="1" x14ac:dyDescent="0.55000000000000004">
      <c r="B212" s="1"/>
      <c r="C212" s="1"/>
      <c r="D212" s="1"/>
      <c r="E212" s="1"/>
      <c r="F212" s="1"/>
      <c r="H212" s="35"/>
      <c r="I212" s="1"/>
      <c r="J212" s="1"/>
      <c r="K212" s="1"/>
      <c r="L212" s="1"/>
      <c r="M212" s="1"/>
      <c r="N212" s="1"/>
      <c r="O212" s="1"/>
    </row>
    <row r="213" spans="2:15" s="22" customFormat="1" x14ac:dyDescent="0.55000000000000004">
      <c r="B213" s="1"/>
      <c r="C213" s="1"/>
      <c r="D213" s="1"/>
      <c r="E213" s="1"/>
      <c r="F213" s="1"/>
      <c r="H213" s="35"/>
      <c r="I213" s="1"/>
      <c r="J213" s="1"/>
      <c r="K213" s="1"/>
      <c r="L213" s="1"/>
      <c r="M213" s="1"/>
      <c r="N213" s="1"/>
      <c r="O213" s="1"/>
    </row>
    <row r="214" spans="2:15" s="22" customFormat="1" x14ac:dyDescent="0.55000000000000004">
      <c r="B214" s="1"/>
      <c r="C214" s="1"/>
      <c r="D214" s="1"/>
      <c r="E214" s="1"/>
      <c r="F214" s="1"/>
      <c r="H214" s="35"/>
      <c r="I214" s="1"/>
      <c r="J214" s="1"/>
      <c r="K214" s="1"/>
      <c r="L214" s="1"/>
      <c r="M214" s="1"/>
      <c r="N214" s="1"/>
      <c r="O214" s="1"/>
    </row>
    <row r="215" spans="2:15" s="22" customFormat="1" x14ac:dyDescent="0.55000000000000004">
      <c r="B215" s="1"/>
      <c r="C215" s="1"/>
      <c r="D215" s="1"/>
      <c r="E215" s="1"/>
      <c r="F215" s="1"/>
      <c r="H215" s="35"/>
      <c r="I215" s="1"/>
      <c r="J215" s="1"/>
      <c r="K215" s="1"/>
      <c r="L215" s="1"/>
      <c r="M215" s="1"/>
      <c r="N215" s="1"/>
      <c r="O215" s="1"/>
    </row>
    <row r="216" spans="2:15" s="22" customFormat="1" x14ac:dyDescent="0.55000000000000004">
      <c r="B216" s="1"/>
      <c r="C216" s="1"/>
      <c r="D216" s="1"/>
      <c r="E216" s="1"/>
      <c r="F216" s="1"/>
      <c r="H216" s="35"/>
      <c r="I216" s="1"/>
      <c r="J216" s="1"/>
      <c r="K216" s="1"/>
      <c r="L216" s="1"/>
      <c r="M216" s="1"/>
      <c r="N216" s="1"/>
      <c r="O216" s="1"/>
    </row>
    <row r="217" spans="2:15" s="22" customFormat="1" x14ac:dyDescent="0.55000000000000004">
      <c r="B217" s="1"/>
      <c r="C217" s="1"/>
      <c r="D217" s="1"/>
      <c r="E217" s="1"/>
      <c r="F217" s="1"/>
      <c r="H217" s="35"/>
      <c r="I217" s="1"/>
      <c r="J217" s="1"/>
      <c r="K217" s="1"/>
      <c r="L217" s="1"/>
      <c r="M217" s="1"/>
      <c r="N217" s="1"/>
      <c r="O217" s="1"/>
    </row>
    <row r="218" spans="2:15" s="22" customFormat="1" x14ac:dyDescent="0.55000000000000004">
      <c r="B218" s="1"/>
      <c r="C218" s="1"/>
      <c r="D218" s="1"/>
      <c r="E218" s="1"/>
      <c r="F218" s="1"/>
      <c r="H218" s="35"/>
      <c r="I218" s="1"/>
      <c r="J218" s="1"/>
      <c r="K218" s="1"/>
      <c r="L218" s="1"/>
      <c r="M218" s="1"/>
      <c r="N218" s="1"/>
      <c r="O218" s="1"/>
    </row>
    <row r="219" spans="2:15" s="22" customFormat="1" x14ac:dyDescent="0.55000000000000004">
      <c r="B219" s="1"/>
      <c r="C219" s="1"/>
      <c r="D219" s="1"/>
      <c r="E219" s="1"/>
      <c r="F219" s="1"/>
      <c r="H219" s="35"/>
      <c r="I219" s="1"/>
      <c r="J219" s="1"/>
      <c r="K219" s="1"/>
      <c r="L219" s="1"/>
      <c r="M219" s="1"/>
      <c r="N219" s="1"/>
      <c r="O219" s="1"/>
    </row>
    <row r="220" spans="2:15" s="22" customFormat="1" x14ac:dyDescent="0.55000000000000004">
      <c r="B220" s="1"/>
      <c r="C220" s="1"/>
      <c r="D220" s="1"/>
      <c r="E220" s="1"/>
      <c r="F220" s="1"/>
      <c r="H220" s="35"/>
      <c r="I220" s="1"/>
      <c r="J220" s="1"/>
      <c r="K220" s="1"/>
      <c r="L220" s="1"/>
      <c r="M220" s="1"/>
      <c r="N220" s="1"/>
      <c r="O220" s="1"/>
    </row>
    <row r="221" spans="2:15" s="22" customFormat="1" x14ac:dyDescent="0.55000000000000004">
      <c r="B221" s="1"/>
      <c r="C221" s="1"/>
      <c r="D221" s="1"/>
      <c r="E221" s="1"/>
      <c r="F221" s="1"/>
      <c r="H221" s="35"/>
      <c r="I221" s="1"/>
      <c r="J221" s="1"/>
      <c r="K221" s="1"/>
      <c r="L221" s="1"/>
      <c r="M221" s="1"/>
      <c r="N221" s="1"/>
      <c r="O221" s="1"/>
    </row>
    <row r="222" spans="2:15" s="22" customFormat="1" x14ac:dyDescent="0.55000000000000004">
      <c r="B222" s="1"/>
      <c r="C222" s="1"/>
      <c r="D222" s="1"/>
      <c r="E222" s="1"/>
      <c r="F222" s="1"/>
      <c r="H222" s="35"/>
      <c r="I222" s="1"/>
      <c r="J222" s="1"/>
      <c r="K222" s="1"/>
      <c r="L222" s="1"/>
      <c r="M222" s="1"/>
      <c r="N222" s="1"/>
      <c r="O222" s="1"/>
    </row>
    <row r="223" spans="2:15" s="22" customFormat="1" x14ac:dyDescent="0.55000000000000004">
      <c r="B223" s="1"/>
      <c r="C223" s="1"/>
      <c r="D223" s="1"/>
      <c r="E223" s="1"/>
      <c r="F223" s="1"/>
      <c r="H223" s="35"/>
      <c r="I223" s="1"/>
      <c r="J223" s="1"/>
      <c r="K223" s="1"/>
      <c r="L223" s="1"/>
      <c r="M223" s="1"/>
      <c r="N223" s="1"/>
      <c r="O223" s="1"/>
    </row>
    <row r="224" spans="2:15" s="22" customFormat="1" x14ac:dyDescent="0.55000000000000004">
      <c r="B224" s="1"/>
      <c r="C224" s="1"/>
      <c r="D224" s="1"/>
      <c r="E224" s="1"/>
      <c r="F224" s="1"/>
      <c r="H224" s="35"/>
      <c r="I224" s="1"/>
      <c r="J224" s="1"/>
      <c r="K224" s="1"/>
      <c r="L224" s="1"/>
      <c r="M224" s="1"/>
      <c r="N224" s="1"/>
      <c r="O224" s="1"/>
    </row>
    <row r="225" spans="2:15" s="22" customFormat="1" x14ac:dyDescent="0.55000000000000004">
      <c r="B225" s="1"/>
      <c r="C225" s="1"/>
      <c r="D225" s="1"/>
      <c r="E225" s="1"/>
      <c r="F225" s="1"/>
      <c r="H225" s="35"/>
      <c r="I225" s="1"/>
      <c r="J225" s="1"/>
      <c r="K225" s="1"/>
      <c r="L225" s="1"/>
      <c r="M225" s="1"/>
      <c r="N225" s="1"/>
      <c r="O225" s="1"/>
    </row>
    <row r="226" spans="2:15" s="22" customFormat="1" x14ac:dyDescent="0.55000000000000004">
      <c r="B226" s="1"/>
      <c r="C226" s="1"/>
      <c r="D226" s="1"/>
      <c r="E226" s="1"/>
      <c r="F226" s="1"/>
      <c r="H226" s="35"/>
      <c r="I226" s="1"/>
      <c r="J226" s="1"/>
      <c r="K226" s="1"/>
      <c r="L226" s="1"/>
      <c r="M226" s="1"/>
      <c r="N226" s="1"/>
      <c r="O226" s="1"/>
    </row>
    <row r="227" spans="2:15" s="22" customFormat="1" x14ac:dyDescent="0.55000000000000004">
      <c r="B227" s="1"/>
      <c r="C227" s="1"/>
      <c r="D227" s="1"/>
      <c r="E227" s="1"/>
      <c r="F227" s="1"/>
      <c r="H227" s="35"/>
      <c r="I227" s="1"/>
      <c r="J227" s="1"/>
      <c r="K227" s="1"/>
      <c r="L227" s="1"/>
      <c r="M227" s="1"/>
      <c r="N227" s="1"/>
      <c r="O227" s="1"/>
    </row>
    <row r="228" spans="2:15" s="22" customFormat="1" x14ac:dyDescent="0.55000000000000004">
      <c r="B228" s="1"/>
      <c r="C228" s="1"/>
      <c r="D228" s="1"/>
      <c r="E228" s="1"/>
      <c r="F228" s="1"/>
      <c r="H228" s="35"/>
      <c r="I228" s="1"/>
      <c r="J228" s="1"/>
      <c r="K228" s="1"/>
      <c r="L228" s="1"/>
      <c r="M228" s="1"/>
      <c r="N228" s="1"/>
      <c r="O228" s="1"/>
    </row>
    <row r="229" spans="2:15" s="22" customFormat="1" x14ac:dyDescent="0.55000000000000004">
      <c r="B229" s="1"/>
      <c r="C229" s="1"/>
      <c r="D229" s="1"/>
      <c r="E229" s="1"/>
      <c r="F229" s="1"/>
      <c r="H229" s="35"/>
      <c r="I229" s="1"/>
      <c r="J229" s="1"/>
      <c r="K229" s="1"/>
      <c r="L229" s="1"/>
      <c r="M229" s="1"/>
      <c r="N229" s="1"/>
      <c r="O229" s="1"/>
    </row>
    <row r="230" spans="2:15" s="22" customFormat="1" x14ac:dyDescent="0.55000000000000004">
      <c r="B230" s="1"/>
      <c r="C230" s="1"/>
      <c r="D230" s="1"/>
      <c r="E230" s="1"/>
      <c r="F230" s="1"/>
      <c r="H230" s="35"/>
      <c r="I230" s="1"/>
      <c r="J230" s="1"/>
      <c r="K230" s="1"/>
      <c r="L230" s="1"/>
      <c r="M230" s="1"/>
      <c r="N230" s="1"/>
      <c r="O230" s="1"/>
    </row>
    <row r="231" spans="2:15" s="22" customFormat="1" x14ac:dyDescent="0.55000000000000004">
      <c r="B231" s="1"/>
      <c r="C231" s="1"/>
      <c r="D231" s="1"/>
      <c r="E231" s="1"/>
      <c r="F231" s="1"/>
      <c r="H231" s="35"/>
      <c r="I231" s="1"/>
      <c r="J231" s="1"/>
      <c r="K231" s="1"/>
      <c r="L231" s="1"/>
      <c r="M231" s="1"/>
      <c r="N231" s="1"/>
      <c r="O231" s="1"/>
    </row>
    <row r="232" spans="2:15" s="22" customFormat="1" x14ac:dyDescent="0.55000000000000004">
      <c r="B232" s="1"/>
      <c r="C232" s="1"/>
      <c r="D232" s="1"/>
      <c r="E232" s="1"/>
      <c r="F232" s="1"/>
      <c r="H232" s="35"/>
      <c r="I232" s="1"/>
      <c r="J232" s="1"/>
      <c r="K232" s="1"/>
      <c r="L232" s="1"/>
      <c r="M232" s="1"/>
      <c r="N232" s="1"/>
      <c r="O232" s="1"/>
    </row>
    <row r="233" spans="2:15" s="22" customFormat="1" x14ac:dyDescent="0.55000000000000004">
      <c r="B233" s="1"/>
      <c r="C233" s="1"/>
      <c r="D233" s="1"/>
      <c r="E233" s="1"/>
      <c r="F233" s="1"/>
      <c r="H233" s="35"/>
      <c r="I233" s="1"/>
      <c r="J233" s="1"/>
      <c r="K233" s="1"/>
      <c r="L233" s="1"/>
      <c r="M233" s="1"/>
      <c r="N233" s="1"/>
      <c r="O233" s="1"/>
    </row>
    <row r="234" spans="2:15" s="22" customFormat="1" x14ac:dyDescent="0.55000000000000004">
      <c r="B234" s="1"/>
      <c r="C234" s="1"/>
      <c r="D234" s="1"/>
      <c r="E234" s="1"/>
      <c r="F234" s="1"/>
      <c r="H234" s="35"/>
      <c r="I234" s="1"/>
      <c r="J234" s="1"/>
      <c r="K234" s="1"/>
      <c r="L234" s="1"/>
      <c r="M234" s="1"/>
      <c r="N234" s="1"/>
      <c r="O234" s="1"/>
    </row>
    <row r="235" spans="2:15" s="22" customFormat="1" x14ac:dyDescent="0.55000000000000004">
      <c r="B235" s="1"/>
      <c r="C235" s="1"/>
      <c r="D235" s="1"/>
      <c r="E235" s="1"/>
      <c r="F235" s="1"/>
      <c r="H235" s="35"/>
      <c r="I235" s="1"/>
      <c r="J235" s="1"/>
      <c r="K235" s="1"/>
      <c r="L235" s="1"/>
      <c r="M235" s="1"/>
      <c r="N235" s="1"/>
      <c r="O235" s="1"/>
    </row>
    <row r="236" spans="2:15" s="22" customFormat="1" x14ac:dyDescent="0.55000000000000004">
      <c r="B236" s="1"/>
      <c r="C236" s="1"/>
      <c r="D236" s="1"/>
      <c r="E236" s="1"/>
      <c r="F236" s="1"/>
      <c r="H236" s="35"/>
      <c r="I236" s="1"/>
      <c r="J236" s="1"/>
      <c r="K236" s="1"/>
      <c r="L236" s="1"/>
      <c r="M236" s="1"/>
      <c r="N236" s="1"/>
      <c r="O236" s="1"/>
    </row>
    <row r="237" spans="2:15" s="22" customFormat="1" x14ac:dyDescent="0.55000000000000004">
      <c r="B237" s="1"/>
      <c r="C237" s="1"/>
      <c r="D237" s="1"/>
      <c r="E237" s="1"/>
      <c r="F237" s="1"/>
      <c r="H237" s="35"/>
      <c r="I237" s="1"/>
      <c r="J237" s="1"/>
      <c r="K237" s="1"/>
      <c r="L237" s="1"/>
      <c r="M237" s="1"/>
      <c r="N237" s="1"/>
      <c r="O237" s="1"/>
    </row>
    <row r="238" spans="2:15" s="22" customFormat="1" x14ac:dyDescent="0.55000000000000004">
      <c r="B238" s="1"/>
      <c r="C238" s="1"/>
      <c r="D238" s="1"/>
      <c r="E238" s="1"/>
      <c r="F238" s="1"/>
      <c r="H238" s="35"/>
      <c r="I238" s="1"/>
      <c r="J238" s="1"/>
      <c r="K238" s="1"/>
      <c r="L238" s="1"/>
      <c r="M238" s="1"/>
      <c r="N238" s="1"/>
      <c r="O238" s="1"/>
    </row>
    <row r="239" spans="2:15" s="22" customFormat="1" x14ac:dyDescent="0.55000000000000004">
      <c r="B239" s="1"/>
      <c r="C239" s="1"/>
      <c r="D239" s="1"/>
      <c r="E239" s="1"/>
      <c r="F239" s="1"/>
      <c r="H239" s="35"/>
      <c r="I239" s="1"/>
      <c r="J239" s="1"/>
      <c r="K239" s="1"/>
      <c r="L239" s="1"/>
      <c r="M239" s="1"/>
      <c r="N239" s="1"/>
      <c r="O239" s="1"/>
    </row>
    <row r="240" spans="2:15" s="22" customFormat="1" x14ac:dyDescent="0.55000000000000004">
      <c r="B240" s="1"/>
      <c r="C240" s="1"/>
      <c r="D240" s="1"/>
      <c r="E240" s="1"/>
      <c r="F240" s="1"/>
      <c r="H240" s="35"/>
      <c r="I240" s="1"/>
      <c r="J240" s="1"/>
      <c r="K240" s="1"/>
      <c r="L240" s="1"/>
      <c r="M240" s="1"/>
      <c r="N240" s="1"/>
      <c r="O240" s="1"/>
    </row>
    <row r="241" spans="2:15" s="22" customFormat="1" x14ac:dyDescent="0.55000000000000004">
      <c r="B241" s="1"/>
      <c r="C241" s="1"/>
      <c r="D241" s="1"/>
      <c r="E241" s="1"/>
      <c r="F241" s="1"/>
      <c r="H241" s="35"/>
      <c r="I241" s="1"/>
      <c r="J241" s="1"/>
      <c r="K241" s="1"/>
      <c r="L241" s="1"/>
      <c r="M241" s="1"/>
      <c r="N241" s="1"/>
      <c r="O241" s="1"/>
    </row>
    <row r="242" spans="2:15" s="22" customFormat="1" x14ac:dyDescent="0.55000000000000004">
      <c r="B242" s="1"/>
      <c r="C242" s="1"/>
      <c r="D242" s="1"/>
      <c r="E242" s="1"/>
      <c r="F242" s="1"/>
      <c r="H242" s="35"/>
      <c r="I242" s="1"/>
      <c r="J242" s="1"/>
      <c r="K242" s="1"/>
      <c r="L242" s="1"/>
      <c r="M242" s="1"/>
      <c r="N242" s="1"/>
      <c r="O242" s="1"/>
    </row>
    <row r="243" spans="2:15" s="22" customFormat="1" x14ac:dyDescent="0.55000000000000004">
      <c r="B243" s="1"/>
      <c r="C243" s="1"/>
      <c r="D243" s="1"/>
      <c r="E243" s="1"/>
      <c r="F243" s="1"/>
      <c r="H243" s="35"/>
      <c r="I243" s="1"/>
      <c r="J243" s="1"/>
      <c r="K243" s="1"/>
      <c r="L243" s="1"/>
      <c r="M243" s="1"/>
      <c r="N243" s="1"/>
      <c r="O243" s="1"/>
    </row>
    <row r="244" spans="2:15" s="22" customFormat="1" x14ac:dyDescent="0.55000000000000004">
      <c r="B244" s="1"/>
      <c r="C244" s="1"/>
      <c r="D244" s="1"/>
      <c r="E244" s="1"/>
      <c r="F244" s="1"/>
      <c r="H244" s="35"/>
      <c r="I244" s="1"/>
      <c r="J244" s="1"/>
      <c r="K244" s="1"/>
      <c r="L244" s="1"/>
      <c r="M244" s="1"/>
      <c r="N244" s="1"/>
      <c r="O244" s="1"/>
    </row>
    <row r="245" spans="2:15" s="22" customFormat="1" x14ac:dyDescent="0.55000000000000004">
      <c r="B245" s="1"/>
      <c r="C245" s="1"/>
      <c r="D245" s="1"/>
      <c r="E245" s="1"/>
      <c r="F245" s="1"/>
      <c r="H245" s="35"/>
      <c r="I245" s="1"/>
      <c r="J245" s="1"/>
      <c r="K245" s="1"/>
      <c r="L245" s="1"/>
      <c r="M245" s="1"/>
      <c r="N245" s="1"/>
      <c r="O245" s="1"/>
    </row>
    <row r="246" spans="2:15" s="22" customFormat="1" x14ac:dyDescent="0.55000000000000004">
      <c r="B246" s="1"/>
      <c r="C246" s="1"/>
      <c r="D246" s="1"/>
      <c r="E246" s="1"/>
      <c r="F246" s="1"/>
      <c r="H246" s="35"/>
      <c r="I246" s="1"/>
      <c r="J246" s="1"/>
      <c r="K246" s="1"/>
      <c r="L246" s="1"/>
      <c r="M246" s="1"/>
      <c r="N246" s="1"/>
      <c r="O246" s="1"/>
    </row>
    <row r="247" spans="2:15" s="22" customFormat="1" x14ac:dyDescent="0.55000000000000004">
      <c r="B247" s="1"/>
      <c r="C247" s="1"/>
      <c r="D247" s="1"/>
      <c r="E247" s="1"/>
      <c r="F247" s="1"/>
      <c r="H247" s="35"/>
      <c r="I247" s="1"/>
      <c r="J247" s="1"/>
      <c r="K247" s="1"/>
      <c r="L247" s="1"/>
      <c r="M247" s="1"/>
      <c r="N247" s="1"/>
      <c r="O247" s="1"/>
    </row>
    <row r="248" spans="2:15" s="22" customFormat="1" x14ac:dyDescent="0.55000000000000004">
      <c r="B248" s="1"/>
      <c r="C248" s="1"/>
      <c r="D248" s="1"/>
      <c r="E248" s="1"/>
      <c r="F248" s="1"/>
      <c r="I248" s="1"/>
      <c r="J248" s="1"/>
      <c r="K248" s="1"/>
      <c r="L248" s="1"/>
      <c r="M248" s="1"/>
      <c r="N248" s="1"/>
      <c r="O248" s="1"/>
    </row>
  </sheetData>
  <sheetProtection algorithmName="SHA-512" hashValue="EgUDRzZE4AfZrlulst/3RLcXoykOnxobsnS4Ih1/R1UrJYF3Z8OadGbezckmv4lPR5FbWbeBD/rYgY7Un1gJVA==" saltValue="2VAOkpRpogabLnHlXY3DDA==" spinCount="100000" sheet="1" objects="1" scenarios="1"/>
  <mergeCells count="27">
    <mergeCell ref="D31:E31"/>
    <mergeCell ref="D32:E32"/>
    <mergeCell ref="D33:E33"/>
    <mergeCell ref="D25:E25"/>
    <mergeCell ref="D26:E26"/>
    <mergeCell ref="D27:E27"/>
    <mergeCell ref="D28:E28"/>
    <mergeCell ref="D29:E29"/>
    <mergeCell ref="D30:E30"/>
    <mergeCell ref="D24:E24"/>
    <mergeCell ref="D13:E13"/>
    <mergeCell ref="D14:E14"/>
    <mergeCell ref="D15:E15"/>
    <mergeCell ref="D16:E16"/>
    <mergeCell ref="D17:E17"/>
    <mergeCell ref="D18:E18"/>
    <mergeCell ref="D19:E19"/>
    <mergeCell ref="D20:E20"/>
    <mergeCell ref="D21:E21"/>
    <mergeCell ref="D22:E22"/>
    <mergeCell ref="D23:E23"/>
    <mergeCell ref="D12:E12"/>
    <mergeCell ref="J7:L7"/>
    <mergeCell ref="D8:E8"/>
    <mergeCell ref="D9:E9"/>
    <mergeCell ref="D10:E10"/>
    <mergeCell ref="D11:E11"/>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TA9:TA33 ACW9:ACW33 AMS9:AMS33 AWO9:AWO33 BGK9:BGK33 BQG9:BQG33 CAC9:CAC33 CJY9:CJY33 CTU9:CTU33 DDQ9:DDQ33 DNM9:DNM33 DXI9:DXI33 EHE9:EHE33 ERA9:ERA33 FAW9:FAW33 FKS9:FKS33 FUO9:FUO33 GEK9:GEK33 GOG9:GOG33 GYC9:GYC33 HHY9:HHY33 HRU9:HRU33 IBQ9:IBQ33 ILM9:ILM33 IVI9:IVI33 JFE9:JFE33 JPA9:JPA33 JYW9:JYW33 KIS9:KIS33 KSO9:KSO33 LCK9:LCK33 LMG9:LMG33 LWC9:LWC33 MFY9:MFY33 MPU9:MPU33 MZQ9:MZQ33 NJM9:NJM33 NTI9:NTI33 ODE9:ODE33 ONA9:ONA33 OWW9:OWW33 PGS9:PGS33 PQO9:PQO33 QAK9:QAK33 QKG9:QKG33 QUC9:QUC33 RDY9:RDY33 RNU9:RNU33 RXQ9:RXQ33 SHM9:SHM33 SRI9:SRI33 TBE9:TBE33 TLA9:TLA33 TUW9:TUW33 UES9:UES33 UOO9:UOO33 UYK9:UYK33 VIG9:VIG33 VSC9:VSC33 WBY9:WBY33 WLU9:WLU33 WVQ9:WVQ33 I65544:I65568 JE65544:JE65568 TA65544:TA65568 ACW65544:ACW65568 AMS65544:AMS65568 AWO65544:AWO65568 BGK65544:BGK65568 BQG65544:BQG65568 CAC65544:CAC65568 CJY65544:CJY65568 CTU65544:CTU65568 DDQ65544:DDQ65568 DNM65544:DNM65568 DXI65544:DXI65568 EHE65544:EHE65568 ERA65544:ERA65568 FAW65544:FAW65568 FKS65544:FKS65568 FUO65544:FUO65568 GEK65544:GEK65568 GOG65544:GOG65568 GYC65544:GYC65568 HHY65544:HHY65568 HRU65544:HRU65568 IBQ65544:IBQ65568 ILM65544:ILM65568 IVI65544:IVI65568 JFE65544:JFE65568 JPA65544:JPA65568 JYW65544:JYW65568 KIS65544:KIS65568 KSO65544:KSO65568 LCK65544:LCK65568 LMG65544:LMG65568 LWC65544:LWC65568 MFY65544:MFY65568 MPU65544:MPU65568 MZQ65544:MZQ65568 NJM65544:NJM65568 NTI65544:NTI65568 ODE65544:ODE65568 ONA65544:ONA65568 OWW65544:OWW65568 PGS65544:PGS65568 PQO65544:PQO65568 QAK65544:QAK65568 QKG65544:QKG65568 QUC65544:QUC65568 RDY65544:RDY65568 RNU65544:RNU65568 RXQ65544:RXQ65568 SHM65544:SHM65568 SRI65544:SRI65568 TBE65544:TBE65568 TLA65544:TLA65568 TUW65544:TUW65568 UES65544:UES65568 UOO65544:UOO65568 UYK65544:UYK65568 VIG65544:VIG65568 VSC65544:VSC65568 WBY65544:WBY65568 WLU65544:WLU65568 WVQ65544:WVQ65568 I131080:I131104 JE131080:JE131104 TA131080:TA131104 ACW131080:ACW131104 AMS131080:AMS131104 AWO131080:AWO131104 BGK131080:BGK131104 BQG131080:BQG131104 CAC131080:CAC131104 CJY131080:CJY131104 CTU131080:CTU131104 DDQ131080:DDQ131104 DNM131080:DNM131104 DXI131080:DXI131104 EHE131080:EHE131104 ERA131080:ERA131104 FAW131080:FAW131104 FKS131080:FKS131104 FUO131080:FUO131104 GEK131080:GEK131104 GOG131080:GOG131104 GYC131080:GYC131104 HHY131080:HHY131104 HRU131080:HRU131104 IBQ131080:IBQ131104 ILM131080:ILM131104 IVI131080:IVI131104 JFE131080:JFE131104 JPA131080:JPA131104 JYW131080:JYW131104 KIS131080:KIS131104 KSO131080:KSO131104 LCK131080:LCK131104 LMG131080:LMG131104 LWC131080:LWC131104 MFY131080:MFY131104 MPU131080:MPU131104 MZQ131080:MZQ131104 NJM131080:NJM131104 NTI131080:NTI131104 ODE131080:ODE131104 ONA131080:ONA131104 OWW131080:OWW131104 PGS131080:PGS131104 PQO131080:PQO131104 QAK131080:QAK131104 QKG131080:QKG131104 QUC131080:QUC131104 RDY131080:RDY131104 RNU131080:RNU131104 RXQ131080:RXQ131104 SHM131080:SHM131104 SRI131080:SRI131104 TBE131080:TBE131104 TLA131080:TLA131104 TUW131080:TUW131104 UES131080:UES131104 UOO131080:UOO131104 UYK131080:UYK131104 VIG131080:VIG131104 VSC131080:VSC131104 WBY131080:WBY131104 WLU131080:WLU131104 WVQ131080:WVQ131104 I196616:I196640 JE196616:JE196640 TA196616:TA196640 ACW196616:ACW196640 AMS196616:AMS196640 AWO196616:AWO196640 BGK196616:BGK196640 BQG196616:BQG196640 CAC196616:CAC196640 CJY196616:CJY196640 CTU196616:CTU196640 DDQ196616:DDQ196640 DNM196616:DNM196640 DXI196616:DXI196640 EHE196616:EHE196640 ERA196616:ERA196640 FAW196616:FAW196640 FKS196616:FKS196640 FUO196616:FUO196640 GEK196616:GEK196640 GOG196616:GOG196640 GYC196616:GYC196640 HHY196616:HHY196640 HRU196616:HRU196640 IBQ196616:IBQ196640 ILM196616:ILM196640 IVI196616:IVI196640 JFE196616:JFE196640 JPA196616:JPA196640 JYW196616:JYW196640 KIS196616:KIS196640 KSO196616:KSO196640 LCK196616:LCK196640 LMG196616:LMG196640 LWC196616:LWC196640 MFY196616:MFY196640 MPU196616:MPU196640 MZQ196616:MZQ196640 NJM196616:NJM196640 NTI196616:NTI196640 ODE196616:ODE196640 ONA196616:ONA196640 OWW196616:OWW196640 PGS196616:PGS196640 PQO196616:PQO196640 QAK196616:QAK196640 QKG196616:QKG196640 QUC196616:QUC196640 RDY196616:RDY196640 RNU196616:RNU196640 RXQ196616:RXQ196640 SHM196616:SHM196640 SRI196616:SRI196640 TBE196616:TBE196640 TLA196616:TLA196640 TUW196616:TUW196640 UES196616:UES196640 UOO196616:UOO196640 UYK196616:UYK196640 VIG196616:VIG196640 VSC196616:VSC196640 WBY196616:WBY196640 WLU196616:WLU196640 WVQ196616:WVQ196640 I262152:I262176 JE262152:JE262176 TA262152:TA262176 ACW262152:ACW262176 AMS262152:AMS262176 AWO262152:AWO262176 BGK262152:BGK262176 BQG262152:BQG262176 CAC262152:CAC262176 CJY262152:CJY262176 CTU262152:CTU262176 DDQ262152:DDQ262176 DNM262152:DNM262176 DXI262152:DXI262176 EHE262152:EHE262176 ERA262152:ERA262176 FAW262152:FAW262176 FKS262152:FKS262176 FUO262152:FUO262176 GEK262152:GEK262176 GOG262152:GOG262176 GYC262152:GYC262176 HHY262152:HHY262176 HRU262152:HRU262176 IBQ262152:IBQ262176 ILM262152:ILM262176 IVI262152:IVI262176 JFE262152:JFE262176 JPA262152:JPA262176 JYW262152:JYW262176 KIS262152:KIS262176 KSO262152:KSO262176 LCK262152:LCK262176 LMG262152:LMG262176 LWC262152:LWC262176 MFY262152:MFY262176 MPU262152:MPU262176 MZQ262152:MZQ262176 NJM262152:NJM262176 NTI262152:NTI262176 ODE262152:ODE262176 ONA262152:ONA262176 OWW262152:OWW262176 PGS262152:PGS262176 PQO262152:PQO262176 QAK262152:QAK262176 QKG262152:QKG262176 QUC262152:QUC262176 RDY262152:RDY262176 RNU262152:RNU262176 RXQ262152:RXQ262176 SHM262152:SHM262176 SRI262152:SRI262176 TBE262152:TBE262176 TLA262152:TLA262176 TUW262152:TUW262176 UES262152:UES262176 UOO262152:UOO262176 UYK262152:UYK262176 VIG262152:VIG262176 VSC262152:VSC262176 WBY262152:WBY262176 WLU262152:WLU262176 WVQ262152:WVQ262176 I327688:I327712 JE327688:JE327712 TA327688:TA327712 ACW327688:ACW327712 AMS327688:AMS327712 AWO327688:AWO327712 BGK327688:BGK327712 BQG327688:BQG327712 CAC327688:CAC327712 CJY327688:CJY327712 CTU327688:CTU327712 DDQ327688:DDQ327712 DNM327688:DNM327712 DXI327688:DXI327712 EHE327688:EHE327712 ERA327688:ERA327712 FAW327688:FAW327712 FKS327688:FKS327712 FUO327688:FUO327712 GEK327688:GEK327712 GOG327688:GOG327712 GYC327688:GYC327712 HHY327688:HHY327712 HRU327688:HRU327712 IBQ327688:IBQ327712 ILM327688:ILM327712 IVI327688:IVI327712 JFE327688:JFE327712 JPA327688:JPA327712 JYW327688:JYW327712 KIS327688:KIS327712 KSO327688:KSO327712 LCK327688:LCK327712 LMG327688:LMG327712 LWC327688:LWC327712 MFY327688:MFY327712 MPU327688:MPU327712 MZQ327688:MZQ327712 NJM327688:NJM327712 NTI327688:NTI327712 ODE327688:ODE327712 ONA327688:ONA327712 OWW327688:OWW327712 PGS327688:PGS327712 PQO327688:PQO327712 QAK327688:QAK327712 QKG327688:QKG327712 QUC327688:QUC327712 RDY327688:RDY327712 RNU327688:RNU327712 RXQ327688:RXQ327712 SHM327688:SHM327712 SRI327688:SRI327712 TBE327688:TBE327712 TLA327688:TLA327712 TUW327688:TUW327712 UES327688:UES327712 UOO327688:UOO327712 UYK327688:UYK327712 VIG327688:VIG327712 VSC327688:VSC327712 WBY327688:WBY327712 WLU327688:WLU327712 WVQ327688:WVQ327712 I393224:I393248 JE393224:JE393248 TA393224:TA393248 ACW393224:ACW393248 AMS393224:AMS393248 AWO393224:AWO393248 BGK393224:BGK393248 BQG393224:BQG393248 CAC393224:CAC393248 CJY393224:CJY393248 CTU393224:CTU393248 DDQ393224:DDQ393248 DNM393224:DNM393248 DXI393224:DXI393248 EHE393224:EHE393248 ERA393224:ERA393248 FAW393224:FAW393248 FKS393224:FKS393248 FUO393224:FUO393248 GEK393224:GEK393248 GOG393224:GOG393248 GYC393224:GYC393248 HHY393224:HHY393248 HRU393224:HRU393248 IBQ393224:IBQ393248 ILM393224:ILM393248 IVI393224:IVI393248 JFE393224:JFE393248 JPA393224:JPA393248 JYW393224:JYW393248 KIS393224:KIS393248 KSO393224:KSO393248 LCK393224:LCK393248 LMG393224:LMG393248 LWC393224:LWC393248 MFY393224:MFY393248 MPU393224:MPU393248 MZQ393224:MZQ393248 NJM393224:NJM393248 NTI393224:NTI393248 ODE393224:ODE393248 ONA393224:ONA393248 OWW393224:OWW393248 PGS393224:PGS393248 PQO393224:PQO393248 QAK393224:QAK393248 QKG393224:QKG393248 QUC393224:QUC393248 RDY393224:RDY393248 RNU393224:RNU393248 RXQ393224:RXQ393248 SHM393224:SHM393248 SRI393224:SRI393248 TBE393224:TBE393248 TLA393224:TLA393248 TUW393224:TUW393248 UES393224:UES393248 UOO393224:UOO393248 UYK393224:UYK393248 VIG393224:VIG393248 VSC393224:VSC393248 WBY393224:WBY393248 WLU393224:WLU393248 WVQ393224:WVQ393248 I458760:I458784 JE458760:JE458784 TA458760:TA458784 ACW458760:ACW458784 AMS458760:AMS458784 AWO458760:AWO458784 BGK458760:BGK458784 BQG458760:BQG458784 CAC458760:CAC458784 CJY458760:CJY458784 CTU458760:CTU458784 DDQ458760:DDQ458784 DNM458760:DNM458784 DXI458760:DXI458784 EHE458760:EHE458784 ERA458760:ERA458784 FAW458760:FAW458784 FKS458760:FKS458784 FUO458760:FUO458784 GEK458760:GEK458784 GOG458760:GOG458784 GYC458760:GYC458784 HHY458760:HHY458784 HRU458760:HRU458784 IBQ458760:IBQ458784 ILM458760:ILM458784 IVI458760:IVI458784 JFE458760:JFE458784 JPA458760:JPA458784 JYW458760:JYW458784 KIS458760:KIS458784 KSO458760:KSO458784 LCK458760:LCK458784 LMG458760:LMG458784 LWC458760:LWC458784 MFY458760:MFY458784 MPU458760:MPU458784 MZQ458760:MZQ458784 NJM458760:NJM458784 NTI458760:NTI458784 ODE458760:ODE458784 ONA458760:ONA458784 OWW458760:OWW458784 PGS458760:PGS458784 PQO458760:PQO458784 QAK458760:QAK458784 QKG458760:QKG458784 QUC458760:QUC458784 RDY458760:RDY458784 RNU458760:RNU458784 RXQ458760:RXQ458784 SHM458760:SHM458784 SRI458760:SRI458784 TBE458760:TBE458784 TLA458760:TLA458784 TUW458760:TUW458784 UES458760:UES458784 UOO458760:UOO458784 UYK458760:UYK458784 VIG458760:VIG458784 VSC458760:VSC458784 WBY458760:WBY458784 WLU458760:WLU458784 WVQ458760:WVQ458784 I524296:I524320 JE524296:JE524320 TA524296:TA524320 ACW524296:ACW524320 AMS524296:AMS524320 AWO524296:AWO524320 BGK524296:BGK524320 BQG524296:BQG524320 CAC524296:CAC524320 CJY524296:CJY524320 CTU524296:CTU524320 DDQ524296:DDQ524320 DNM524296:DNM524320 DXI524296:DXI524320 EHE524296:EHE524320 ERA524296:ERA524320 FAW524296:FAW524320 FKS524296:FKS524320 FUO524296:FUO524320 GEK524296:GEK524320 GOG524296:GOG524320 GYC524296:GYC524320 HHY524296:HHY524320 HRU524296:HRU524320 IBQ524296:IBQ524320 ILM524296:ILM524320 IVI524296:IVI524320 JFE524296:JFE524320 JPA524296:JPA524320 JYW524296:JYW524320 KIS524296:KIS524320 KSO524296:KSO524320 LCK524296:LCK524320 LMG524296:LMG524320 LWC524296:LWC524320 MFY524296:MFY524320 MPU524296:MPU524320 MZQ524296:MZQ524320 NJM524296:NJM524320 NTI524296:NTI524320 ODE524296:ODE524320 ONA524296:ONA524320 OWW524296:OWW524320 PGS524296:PGS524320 PQO524296:PQO524320 QAK524296:QAK524320 QKG524296:QKG524320 QUC524296:QUC524320 RDY524296:RDY524320 RNU524296:RNU524320 RXQ524296:RXQ524320 SHM524296:SHM524320 SRI524296:SRI524320 TBE524296:TBE524320 TLA524296:TLA524320 TUW524296:TUW524320 UES524296:UES524320 UOO524296:UOO524320 UYK524296:UYK524320 VIG524296:VIG524320 VSC524296:VSC524320 WBY524296:WBY524320 WLU524296:WLU524320 WVQ524296:WVQ524320 I589832:I589856 JE589832:JE589856 TA589832:TA589856 ACW589832:ACW589856 AMS589832:AMS589856 AWO589832:AWO589856 BGK589832:BGK589856 BQG589832:BQG589856 CAC589832:CAC589856 CJY589832:CJY589856 CTU589832:CTU589856 DDQ589832:DDQ589856 DNM589832:DNM589856 DXI589832:DXI589856 EHE589832:EHE589856 ERA589832:ERA589856 FAW589832:FAW589856 FKS589832:FKS589856 FUO589832:FUO589856 GEK589832:GEK589856 GOG589832:GOG589856 GYC589832:GYC589856 HHY589832:HHY589856 HRU589832:HRU589856 IBQ589832:IBQ589856 ILM589832:ILM589856 IVI589832:IVI589856 JFE589832:JFE589856 JPA589832:JPA589856 JYW589832:JYW589856 KIS589832:KIS589856 KSO589832:KSO589856 LCK589832:LCK589856 LMG589832:LMG589856 LWC589832:LWC589856 MFY589832:MFY589856 MPU589832:MPU589856 MZQ589832:MZQ589856 NJM589832:NJM589856 NTI589832:NTI589856 ODE589832:ODE589856 ONA589832:ONA589856 OWW589832:OWW589856 PGS589832:PGS589856 PQO589832:PQO589856 QAK589832:QAK589856 QKG589832:QKG589856 QUC589832:QUC589856 RDY589832:RDY589856 RNU589832:RNU589856 RXQ589832:RXQ589856 SHM589832:SHM589856 SRI589832:SRI589856 TBE589832:TBE589856 TLA589832:TLA589856 TUW589832:TUW589856 UES589832:UES589856 UOO589832:UOO589856 UYK589832:UYK589856 VIG589832:VIG589856 VSC589832:VSC589856 WBY589832:WBY589856 WLU589832:WLU589856 WVQ589832:WVQ589856 I655368:I655392 JE655368:JE655392 TA655368:TA655392 ACW655368:ACW655392 AMS655368:AMS655392 AWO655368:AWO655392 BGK655368:BGK655392 BQG655368:BQG655392 CAC655368:CAC655392 CJY655368:CJY655392 CTU655368:CTU655392 DDQ655368:DDQ655392 DNM655368:DNM655392 DXI655368:DXI655392 EHE655368:EHE655392 ERA655368:ERA655392 FAW655368:FAW655392 FKS655368:FKS655392 FUO655368:FUO655392 GEK655368:GEK655392 GOG655368:GOG655392 GYC655368:GYC655392 HHY655368:HHY655392 HRU655368:HRU655392 IBQ655368:IBQ655392 ILM655368:ILM655392 IVI655368:IVI655392 JFE655368:JFE655392 JPA655368:JPA655392 JYW655368:JYW655392 KIS655368:KIS655392 KSO655368:KSO655392 LCK655368:LCK655392 LMG655368:LMG655392 LWC655368:LWC655392 MFY655368:MFY655392 MPU655368:MPU655392 MZQ655368:MZQ655392 NJM655368:NJM655392 NTI655368:NTI655392 ODE655368:ODE655392 ONA655368:ONA655392 OWW655368:OWW655392 PGS655368:PGS655392 PQO655368:PQO655392 QAK655368:QAK655392 QKG655368:QKG655392 QUC655368:QUC655392 RDY655368:RDY655392 RNU655368:RNU655392 RXQ655368:RXQ655392 SHM655368:SHM655392 SRI655368:SRI655392 TBE655368:TBE655392 TLA655368:TLA655392 TUW655368:TUW655392 UES655368:UES655392 UOO655368:UOO655392 UYK655368:UYK655392 VIG655368:VIG655392 VSC655368:VSC655392 WBY655368:WBY655392 WLU655368:WLU655392 WVQ655368:WVQ655392 I720904:I720928 JE720904:JE720928 TA720904:TA720928 ACW720904:ACW720928 AMS720904:AMS720928 AWO720904:AWO720928 BGK720904:BGK720928 BQG720904:BQG720928 CAC720904:CAC720928 CJY720904:CJY720928 CTU720904:CTU720928 DDQ720904:DDQ720928 DNM720904:DNM720928 DXI720904:DXI720928 EHE720904:EHE720928 ERA720904:ERA720928 FAW720904:FAW720928 FKS720904:FKS720928 FUO720904:FUO720928 GEK720904:GEK720928 GOG720904:GOG720928 GYC720904:GYC720928 HHY720904:HHY720928 HRU720904:HRU720928 IBQ720904:IBQ720928 ILM720904:ILM720928 IVI720904:IVI720928 JFE720904:JFE720928 JPA720904:JPA720928 JYW720904:JYW720928 KIS720904:KIS720928 KSO720904:KSO720928 LCK720904:LCK720928 LMG720904:LMG720928 LWC720904:LWC720928 MFY720904:MFY720928 MPU720904:MPU720928 MZQ720904:MZQ720928 NJM720904:NJM720928 NTI720904:NTI720928 ODE720904:ODE720928 ONA720904:ONA720928 OWW720904:OWW720928 PGS720904:PGS720928 PQO720904:PQO720928 QAK720904:QAK720928 QKG720904:QKG720928 QUC720904:QUC720928 RDY720904:RDY720928 RNU720904:RNU720928 RXQ720904:RXQ720928 SHM720904:SHM720928 SRI720904:SRI720928 TBE720904:TBE720928 TLA720904:TLA720928 TUW720904:TUW720928 UES720904:UES720928 UOO720904:UOO720928 UYK720904:UYK720928 VIG720904:VIG720928 VSC720904:VSC720928 WBY720904:WBY720928 WLU720904:WLU720928 WVQ720904:WVQ720928 I786440:I786464 JE786440:JE786464 TA786440:TA786464 ACW786440:ACW786464 AMS786440:AMS786464 AWO786440:AWO786464 BGK786440:BGK786464 BQG786440:BQG786464 CAC786440:CAC786464 CJY786440:CJY786464 CTU786440:CTU786464 DDQ786440:DDQ786464 DNM786440:DNM786464 DXI786440:DXI786464 EHE786440:EHE786464 ERA786440:ERA786464 FAW786440:FAW786464 FKS786440:FKS786464 FUO786440:FUO786464 GEK786440:GEK786464 GOG786440:GOG786464 GYC786440:GYC786464 HHY786440:HHY786464 HRU786440:HRU786464 IBQ786440:IBQ786464 ILM786440:ILM786464 IVI786440:IVI786464 JFE786440:JFE786464 JPA786440:JPA786464 JYW786440:JYW786464 KIS786440:KIS786464 KSO786440:KSO786464 LCK786440:LCK786464 LMG786440:LMG786464 LWC786440:LWC786464 MFY786440:MFY786464 MPU786440:MPU786464 MZQ786440:MZQ786464 NJM786440:NJM786464 NTI786440:NTI786464 ODE786440:ODE786464 ONA786440:ONA786464 OWW786440:OWW786464 PGS786440:PGS786464 PQO786440:PQO786464 QAK786440:QAK786464 QKG786440:QKG786464 QUC786440:QUC786464 RDY786440:RDY786464 RNU786440:RNU786464 RXQ786440:RXQ786464 SHM786440:SHM786464 SRI786440:SRI786464 TBE786440:TBE786464 TLA786440:TLA786464 TUW786440:TUW786464 UES786440:UES786464 UOO786440:UOO786464 UYK786440:UYK786464 VIG786440:VIG786464 VSC786440:VSC786464 WBY786440:WBY786464 WLU786440:WLU786464 WVQ786440:WVQ786464 I851976:I852000 JE851976:JE852000 TA851976:TA852000 ACW851976:ACW852000 AMS851976:AMS852000 AWO851976:AWO852000 BGK851976:BGK852000 BQG851976:BQG852000 CAC851976:CAC852000 CJY851976:CJY852000 CTU851976:CTU852000 DDQ851976:DDQ852000 DNM851976:DNM852000 DXI851976:DXI852000 EHE851976:EHE852000 ERA851976:ERA852000 FAW851976:FAW852000 FKS851976:FKS852000 FUO851976:FUO852000 GEK851976:GEK852000 GOG851976:GOG852000 GYC851976:GYC852000 HHY851976:HHY852000 HRU851976:HRU852000 IBQ851976:IBQ852000 ILM851976:ILM852000 IVI851976:IVI852000 JFE851976:JFE852000 JPA851976:JPA852000 JYW851976:JYW852000 KIS851976:KIS852000 KSO851976:KSO852000 LCK851976:LCK852000 LMG851976:LMG852000 LWC851976:LWC852000 MFY851976:MFY852000 MPU851976:MPU852000 MZQ851976:MZQ852000 NJM851976:NJM852000 NTI851976:NTI852000 ODE851976:ODE852000 ONA851976:ONA852000 OWW851976:OWW852000 PGS851976:PGS852000 PQO851976:PQO852000 QAK851976:QAK852000 QKG851976:QKG852000 QUC851976:QUC852000 RDY851976:RDY852000 RNU851976:RNU852000 RXQ851976:RXQ852000 SHM851976:SHM852000 SRI851976:SRI852000 TBE851976:TBE852000 TLA851976:TLA852000 TUW851976:TUW852000 UES851976:UES852000 UOO851976:UOO852000 UYK851976:UYK852000 VIG851976:VIG852000 VSC851976:VSC852000 WBY851976:WBY852000 WLU851976:WLU852000 WVQ851976:WVQ852000 I917512:I917536 JE917512:JE917536 TA917512:TA917536 ACW917512:ACW917536 AMS917512:AMS917536 AWO917512:AWO917536 BGK917512:BGK917536 BQG917512:BQG917536 CAC917512:CAC917536 CJY917512:CJY917536 CTU917512:CTU917536 DDQ917512:DDQ917536 DNM917512:DNM917536 DXI917512:DXI917536 EHE917512:EHE917536 ERA917512:ERA917536 FAW917512:FAW917536 FKS917512:FKS917536 FUO917512:FUO917536 GEK917512:GEK917536 GOG917512:GOG917536 GYC917512:GYC917536 HHY917512:HHY917536 HRU917512:HRU917536 IBQ917512:IBQ917536 ILM917512:ILM917536 IVI917512:IVI917536 JFE917512:JFE917536 JPA917512:JPA917536 JYW917512:JYW917536 KIS917512:KIS917536 KSO917512:KSO917536 LCK917512:LCK917536 LMG917512:LMG917536 LWC917512:LWC917536 MFY917512:MFY917536 MPU917512:MPU917536 MZQ917512:MZQ917536 NJM917512:NJM917536 NTI917512:NTI917536 ODE917512:ODE917536 ONA917512:ONA917536 OWW917512:OWW917536 PGS917512:PGS917536 PQO917512:PQO917536 QAK917512:QAK917536 QKG917512:QKG917536 QUC917512:QUC917536 RDY917512:RDY917536 RNU917512:RNU917536 RXQ917512:RXQ917536 SHM917512:SHM917536 SRI917512:SRI917536 TBE917512:TBE917536 TLA917512:TLA917536 TUW917512:TUW917536 UES917512:UES917536 UOO917512:UOO917536 UYK917512:UYK917536 VIG917512:VIG917536 VSC917512:VSC917536 WBY917512:WBY917536 WLU917512:WLU917536 WVQ917512:WVQ917536 I983048:I983072 JE983048:JE983072 TA983048:TA983072 ACW983048:ACW983072 AMS983048:AMS983072 AWO983048:AWO983072 BGK983048:BGK983072 BQG983048:BQG983072 CAC983048:CAC983072 CJY983048:CJY983072 CTU983048:CTU983072 DDQ983048:DDQ983072 DNM983048:DNM983072 DXI983048:DXI983072 EHE983048:EHE983072 ERA983048:ERA983072 FAW983048:FAW983072 FKS983048:FKS983072 FUO983048:FUO983072 GEK983048:GEK983072 GOG983048:GOG983072 GYC983048:GYC983072 HHY983048:HHY983072 HRU983048:HRU983072 IBQ983048:IBQ983072 ILM983048:ILM983072 IVI983048:IVI983072 JFE983048:JFE983072 JPA983048:JPA983072 JYW983048:JYW983072 KIS983048:KIS983072 KSO983048:KSO983072 LCK983048:LCK983072 LMG983048:LMG983072 LWC983048:LWC983072 MFY983048:MFY983072 MPU983048:MPU983072 MZQ983048:MZQ983072 NJM983048:NJM983072 NTI983048:NTI983072 ODE983048:ODE983072 ONA983048:ONA983072 OWW983048:OWW983072 PGS983048:PGS983072 PQO983048:PQO983072 QAK983048:QAK983072 QKG983048:QKG983072 QUC983048:QUC983072 RDY983048:RDY983072 RNU983048:RNU983072 RXQ983048:RXQ983072 SHM983048:SHM983072 SRI983048:SRI983072 TBE983048:TBE983072 TLA983048:TLA983072 TUW983048:TUW983072 UES983048:UES983072 UOO983048:UOO983072 UYK983048:UYK983072 VIG983048:VIG983072 VSC983048:VSC983072 WBY983048:WBY983072 WLU983048:WLU983072 WVQ983048:WVQ983072" xr:uid="{00000000-0002-0000-0100-000000000000}">
      <formula1>$G$43:$G$247</formula1>
    </dataValidation>
    <dataValidation type="list" allowBlank="1" showInputMessage="1" showErrorMessage="1" sqref="G42:G197 JB42:JB197 SX42:SX197 ACT42:ACT197 AMP42:AMP197 AWL42:AWL197 BGH42:BGH197 BQD42:BQD197 BZZ42:BZZ197 CJV42:CJV197 CTR42:CTR197 DDN42:DDN197 DNJ42:DNJ197 DXF42:DXF197 EHB42:EHB197 EQX42:EQX197 FAT42:FAT197 FKP42:FKP197 FUL42:FUL197 GEH42:GEH197 GOD42:GOD197 GXZ42:GXZ197 HHV42:HHV197 HRR42:HRR197 IBN42:IBN197 ILJ42:ILJ197 IVF42:IVF197 JFB42:JFB197 JOX42:JOX197 JYT42:JYT197 KIP42:KIP197 KSL42:KSL197 LCH42:LCH197 LMD42:LMD197 LVZ42:LVZ197 MFV42:MFV197 MPR42:MPR197 MZN42:MZN197 NJJ42:NJJ197 NTF42:NTF197 ODB42:ODB197 OMX42:OMX197 OWT42:OWT197 PGP42:PGP197 PQL42:PQL197 QAH42:QAH197 QKD42:QKD197 QTZ42:QTZ197 RDV42:RDV197 RNR42:RNR197 RXN42:RXN197 SHJ42:SHJ197 SRF42:SRF197 TBB42:TBB197 TKX42:TKX197 TUT42:TUT197 UEP42:UEP197 UOL42:UOL197 UYH42:UYH197 VID42:VID197 VRZ42:VRZ197 WBV42:WBV197 WLR42:WLR197 WVN42:WVN197 G65578:G65733 JB65578:JB65733 SX65578:SX65733 ACT65578:ACT65733 AMP65578:AMP65733 AWL65578:AWL65733 BGH65578:BGH65733 BQD65578:BQD65733 BZZ65578:BZZ65733 CJV65578:CJV65733 CTR65578:CTR65733 DDN65578:DDN65733 DNJ65578:DNJ65733 DXF65578:DXF65733 EHB65578:EHB65733 EQX65578:EQX65733 FAT65578:FAT65733 FKP65578:FKP65733 FUL65578:FUL65733 GEH65578:GEH65733 GOD65578:GOD65733 GXZ65578:GXZ65733 HHV65578:HHV65733 HRR65578:HRR65733 IBN65578:IBN65733 ILJ65578:ILJ65733 IVF65578:IVF65733 JFB65578:JFB65733 JOX65578:JOX65733 JYT65578:JYT65733 KIP65578:KIP65733 KSL65578:KSL65733 LCH65578:LCH65733 LMD65578:LMD65733 LVZ65578:LVZ65733 MFV65578:MFV65733 MPR65578:MPR65733 MZN65578:MZN65733 NJJ65578:NJJ65733 NTF65578:NTF65733 ODB65578:ODB65733 OMX65578:OMX65733 OWT65578:OWT65733 PGP65578:PGP65733 PQL65578:PQL65733 QAH65578:QAH65733 QKD65578:QKD65733 QTZ65578:QTZ65733 RDV65578:RDV65733 RNR65578:RNR65733 RXN65578:RXN65733 SHJ65578:SHJ65733 SRF65578:SRF65733 TBB65578:TBB65733 TKX65578:TKX65733 TUT65578:TUT65733 UEP65578:UEP65733 UOL65578:UOL65733 UYH65578:UYH65733 VID65578:VID65733 VRZ65578:VRZ65733 WBV65578:WBV65733 WLR65578:WLR65733 WVN65578:WVN65733 G131114:G131269 JB131114:JB131269 SX131114:SX131269 ACT131114:ACT131269 AMP131114:AMP131269 AWL131114:AWL131269 BGH131114:BGH131269 BQD131114:BQD131269 BZZ131114:BZZ131269 CJV131114:CJV131269 CTR131114:CTR131269 DDN131114:DDN131269 DNJ131114:DNJ131269 DXF131114:DXF131269 EHB131114:EHB131269 EQX131114:EQX131269 FAT131114:FAT131269 FKP131114:FKP131269 FUL131114:FUL131269 GEH131114:GEH131269 GOD131114:GOD131269 GXZ131114:GXZ131269 HHV131114:HHV131269 HRR131114:HRR131269 IBN131114:IBN131269 ILJ131114:ILJ131269 IVF131114:IVF131269 JFB131114:JFB131269 JOX131114:JOX131269 JYT131114:JYT131269 KIP131114:KIP131269 KSL131114:KSL131269 LCH131114:LCH131269 LMD131114:LMD131269 LVZ131114:LVZ131269 MFV131114:MFV131269 MPR131114:MPR131269 MZN131114:MZN131269 NJJ131114:NJJ131269 NTF131114:NTF131269 ODB131114:ODB131269 OMX131114:OMX131269 OWT131114:OWT131269 PGP131114:PGP131269 PQL131114:PQL131269 QAH131114:QAH131269 QKD131114:QKD131269 QTZ131114:QTZ131269 RDV131114:RDV131269 RNR131114:RNR131269 RXN131114:RXN131269 SHJ131114:SHJ131269 SRF131114:SRF131269 TBB131114:TBB131269 TKX131114:TKX131269 TUT131114:TUT131269 UEP131114:UEP131269 UOL131114:UOL131269 UYH131114:UYH131269 VID131114:VID131269 VRZ131114:VRZ131269 WBV131114:WBV131269 WLR131114:WLR131269 WVN131114:WVN131269 G196650:G196805 JB196650:JB196805 SX196650:SX196805 ACT196650:ACT196805 AMP196650:AMP196805 AWL196650:AWL196805 BGH196650:BGH196805 BQD196650:BQD196805 BZZ196650:BZZ196805 CJV196650:CJV196805 CTR196650:CTR196805 DDN196650:DDN196805 DNJ196650:DNJ196805 DXF196650:DXF196805 EHB196650:EHB196805 EQX196650:EQX196805 FAT196650:FAT196805 FKP196650:FKP196805 FUL196650:FUL196805 GEH196650:GEH196805 GOD196650:GOD196805 GXZ196650:GXZ196805 HHV196650:HHV196805 HRR196650:HRR196805 IBN196650:IBN196805 ILJ196650:ILJ196805 IVF196650:IVF196805 JFB196650:JFB196805 JOX196650:JOX196805 JYT196650:JYT196805 KIP196650:KIP196805 KSL196650:KSL196805 LCH196650:LCH196805 LMD196650:LMD196805 LVZ196650:LVZ196805 MFV196650:MFV196805 MPR196650:MPR196805 MZN196650:MZN196805 NJJ196650:NJJ196805 NTF196650:NTF196805 ODB196650:ODB196805 OMX196650:OMX196805 OWT196650:OWT196805 PGP196650:PGP196805 PQL196650:PQL196805 QAH196650:QAH196805 QKD196650:QKD196805 QTZ196650:QTZ196805 RDV196650:RDV196805 RNR196650:RNR196805 RXN196650:RXN196805 SHJ196650:SHJ196805 SRF196650:SRF196805 TBB196650:TBB196805 TKX196650:TKX196805 TUT196650:TUT196805 UEP196650:UEP196805 UOL196650:UOL196805 UYH196650:UYH196805 VID196650:VID196805 VRZ196650:VRZ196805 WBV196650:WBV196805 WLR196650:WLR196805 WVN196650:WVN196805 G262186:G262341 JB262186:JB262341 SX262186:SX262341 ACT262186:ACT262341 AMP262186:AMP262341 AWL262186:AWL262341 BGH262186:BGH262341 BQD262186:BQD262341 BZZ262186:BZZ262341 CJV262186:CJV262341 CTR262186:CTR262341 DDN262186:DDN262341 DNJ262186:DNJ262341 DXF262186:DXF262341 EHB262186:EHB262341 EQX262186:EQX262341 FAT262186:FAT262341 FKP262186:FKP262341 FUL262186:FUL262341 GEH262186:GEH262341 GOD262186:GOD262341 GXZ262186:GXZ262341 HHV262186:HHV262341 HRR262186:HRR262341 IBN262186:IBN262341 ILJ262186:ILJ262341 IVF262186:IVF262341 JFB262186:JFB262341 JOX262186:JOX262341 JYT262186:JYT262341 KIP262186:KIP262341 KSL262186:KSL262341 LCH262186:LCH262341 LMD262186:LMD262341 LVZ262186:LVZ262341 MFV262186:MFV262341 MPR262186:MPR262341 MZN262186:MZN262341 NJJ262186:NJJ262341 NTF262186:NTF262341 ODB262186:ODB262341 OMX262186:OMX262341 OWT262186:OWT262341 PGP262186:PGP262341 PQL262186:PQL262341 QAH262186:QAH262341 QKD262186:QKD262341 QTZ262186:QTZ262341 RDV262186:RDV262341 RNR262186:RNR262341 RXN262186:RXN262341 SHJ262186:SHJ262341 SRF262186:SRF262341 TBB262186:TBB262341 TKX262186:TKX262341 TUT262186:TUT262341 UEP262186:UEP262341 UOL262186:UOL262341 UYH262186:UYH262341 VID262186:VID262341 VRZ262186:VRZ262341 WBV262186:WBV262341 WLR262186:WLR262341 WVN262186:WVN262341 G327722:G327877 JB327722:JB327877 SX327722:SX327877 ACT327722:ACT327877 AMP327722:AMP327877 AWL327722:AWL327877 BGH327722:BGH327877 BQD327722:BQD327877 BZZ327722:BZZ327877 CJV327722:CJV327877 CTR327722:CTR327877 DDN327722:DDN327877 DNJ327722:DNJ327877 DXF327722:DXF327877 EHB327722:EHB327877 EQX327722:EQX327877 FAT327722:FAT327877 FKP327722:FKP327877 FUL327722:FUL327877 GEH327722:GEH327877 GOD327722:GOD327877 GXZ327722:GXZ327877 HHV327722:HHV327877 HRR327722:HRR327877 IBN327722:IBN327877 ILJ327722:ILJ327877 IVF327722:IVF327877 JFB327722:JFB327877 JOX327722:JOX327877 JYT327722:JYT327877 KIP327722:KIP327877 KSL327722:KSL327877 LCH327722:LCH327877 LMD327722:LMD327877 LVZ327722:LVZ327877 MFV327722:MFV327877 MPR327722:MPR327877 MZN327722:MZN327877 NJJ327722:NJJ327877 NTF327722:NTF327877 ODB327722:ODB327877 OMX327722:OMX327877 OWT327722:OWT327877 PGP327722:PGP327877 PQL327722:PQL327877 QAH327722:QAH327877 QKD327722:QKD327877 QTZ327722:QTZ327877 RDV327722:RDV327877 RNR327722:RNR327877 RXN327722:RXN327877 SHJ327722:SHJ327877 SRF327722:SRF327877 TBB327722:TBB327877 TKX327722:TKX327877 TUT327722:TUT327877 UEP327722:UEP327877 UOL327722:UOL327877 UYH327722:UYH327877 VID327722:VID327877 VRZ327722:VRZ327877 WBV327722:WBV327877 WLR327722:WLR327877 WVN327722:WVN327877 G393258:G393413 JB393258:JB393413 SX393258:SX393413 ACT393258:ACT393413 AMP393258:AMP393413 AWL393258:AWL393413 BGH393258:BGH393413 BQD393258:BQD393413 BZZ393258:BZZ393413 CJV393258:CJV393413 CTR393258:CTR393413 DDN393258:DDN393413 DNJ393258:DNJ393413 DXF393258:DXF393413 EHB393258:EHB393413 EQX393258:EQX393413 FAT393258:FAT393413 FKP393258:FKP393413 FUL393258:FUL393413 GEH393258:GEH393413 GOD393258:GOD393413 GXZ393258:GXZ393413 HHV393258:HHV393413 HRR393258:HRR393413 IBN393258:IBN393413 ILJ393258:ILJ393413 IVF393258:IVF393413 JFB393258:JFB393413 JOX393258:JOX393413 JYT393258:JYT393413 KIP393258:KIP393413 KSL393258:KSL393413 LCH393258:LCH393413 LMD393258:LMD393413 LVZ393258:LVZ393413 MFV393258:MFV393413 MPR393258:MPR393413 MZN393258:MZN393413 NJJ393258:NJJ393413 NTF393258:NTF393413 ODB393258:ODB393413 OMX393258:OMX393413 OWT393258:OWT393413 PGP393258:PGP393413 PQL393258:PQL393413 QAH393258:QAH393413 QKD393258:QKD393413 QTZ393258:QTZ393413 RDV393258:RDV393413 RNR393258:RNR393413 RXN393258:RXN393413 SHJ393258:SHJ393413 SRF393258:SRF393413 TBB393258:TBB393413 TKX393258:TKX393413 TUT393258:TUT393413 UEP393258:UEP393413 UOL393258:UOL393413 UYH393258:UYH393413 VID393258:VID393413 VRZ393258:VRZ393413 WBV393258:WBV393413 WLR393258:WLR393413 WVN393258:WVN393413 G458794:G458949 JB458794:JB458949 SX458794:SX458949 ACT458794:ACT458949 AMP458794:AMP458949 AWL458794:AWL458949 BGH458794:BGH458949 BQD458794:BQD458949 BZZ458794:BZZ458949 CJV458794:CJV458949 CTR458794:CTR458949 DDN458794:DDN458949 DNJ458794:DNJ458949 DXF458794:DXF458949 EHB458794:EHB458949 EQX458794:EQX458949 FAT458794:FAT458949 FKP458794:FKP458949 FUL458794:FUL458949 GEH458794:GEH458949 GOD458794:GOD458949 GXZ458794:GXZ458949 HHV458794:HHV458949 HRR458794:HRR458949 IBN458794:IBN458949 ILJ458794:ILJ458949 IVF458794:IVF458949 JFB458794:JFB458949 JOX458794:JOX458949 JYT458794:JYT458949 KIP458794:KIP458949 KSL458794:KSL458949 LCH458794:LCH458949 LMD458794:LMD458949 LVZ458794:LVZ458949 MFV458794:MFV458949 MPR458794:MPR458949 MZN458794:MZN458949 NJJ458794:NJJ458949 NTF458794:NTF458949 ODB458794:ODB458949 OMX458794:OMX458949 OWT458794:OWT458949 PGP458794:PGP458949 PQL458794:PQL458949 QAH458794:QAH458949 QKD458794:QKD458949 QTZ458794:QTZ458949 RDV458794:RDV458949 RNR458794:RNR458949 RXN458794:RXN458949 SHJ458794:SHJ458949 SRF458794:SRF458949 TBB458794:TBB458949 TKX458794:TKX458949 TUT458794:TUT458949 UEP458794:UEP458949 UOL458794:UOL458949 UYH458794:UYH458949 VID458794:VID458949 VRZ458794:VRZ458949 WBV458794:WBV458949 WLR458794:WLR458949 WVN458794:WVN458949 G524330:G524485 JB524330:JB524485 SX524330:SX524485 ACT524330:ACT524485 AMP524330:AMP524485 AWL524330:AWL524485 BGH524330:BGH524485 BQD524330:BQD524485 BZZ524330:BZZ524485 CJV524330:CJV524485 CTR524330:CTR524485 DDN524330:DDN524485 DNJ524330:DNJ524485 DXF524330:DXF524485 EHB524330:EHB524485 EQX524330:EQX524485 FAT524330:FAT524485 FKP524330:FKP524485 FUL524330:FUL524485 GEH524330:GEH524485 GOD524330:GOD524485 GXZ524330:GXZ524485 HHV524330:HHV524485 HRR524330:HRR524485 IBN524330:IBN524485 ILJ524330:ILJ524485 IVF524330:IVF524485 JFB524330:JFB524485 JOX524330:JOX524485 JYT524330:JYT524485 KIP524330:KIP524485 KSL524330:KSL524485 LCH524330:LCH524485 LMD524330:LMD524485 LVZ524330:LVZ524485 MFV524330:MFV524485 MPR524330:MPR524485 MZN524330:MZN524485 NJJ524330:NJJ524485 NTF524330:NTF524485 ODB524330:ODB524485 OMX524330:OMX524485 OWT524330:OWT524485 PGP524330:PGP524485 PQL524330:PQL524485 QAH524330:QAH524485 QKD524330:QKD524485 QTZ524330:QTZ524485 RDV524330:RDV524485 RNR524330:RNR524485 RXN524330:RXN524485 SHJ524330:SHJ524485 SRF524330:SRF524485 TBB524330:TBB524485 TKX524330:TKX524485 TUT524330:TUT524485 UEP524330:UEP524485 UOL524330:UOL524485 UYH524330:UYH524485 VID524330:VID524485 VRZ524330:VRZ524485 WBV524330:WBV524485 WLR524330:WLR524485 WVN524330:WVN524485 G589866:G590021 JB589866:JB590021 SX589866:SX590021 ACT589866:ACT590021 AMP589866:AMP590021 AWL589866:AWL590021 BGH589866:BGH590021 BQD589866:BQD590021 BZZ589866:BZZ590021 CJV589866:CJV590021 CTR589866:CTR590021 DDN589866:DDN590021 DNJ589866:DNJ590021 DXF589866:DXF590021 EHB589866:EHB590021 EQX589866:EQX590021 FAT589866:FAT590021 FKP589866:FKP590021 FUL589866:FUL590021 GEH589866:GEH590021 GOD589866:GOD590021 GXZ589866:GXZ590021 HHV589866:HHV590021 HRR589866:HRR590021 IBN589866:IBN590021 ILJ589866:ILJ590021 IVF589866:IVF590021 JFB589866:JFB590021 JOX589866:JOX590021 JYT589866:JYT590021 KIP589866:KIP590021 KSL589866:KSL590021 LCH589866:LCH590021 LMD589866:LMD590021 LVZ589866:LVZ590021 MFV589866:MFV590021 MPR589866:MPR590021 MZN589866:MZN590021 NJJ589866:NJJ590021 NTF589866:NTF590021 ODB589866:ODB590021 OMX589866:OMX590021 OWT589866:OWT590021 PGP589866:PGP590021 PQL589866:PQL590021 QAH589866:QAH590021 QKD589866:QKD590021 QTZ589866:QTZ590021 RDV589866:RDV590021 RNR589866:RNR590021 RXN589866:RXN590021 SHJ589866:SHJ590021 SRF589866:SRF590021 TBB589866:TBB590021 TKX589866:TKX590021 TUT589866:TUT590021 UEP589866:UEP590021 UOL589866:UOL590021 UYH589866:UYH590021 VID589866:VID590021 VRZ589866:VRZ590021 WBV589866:WBV590021 WLR589866:WLR590021 WVN589866:WVN590021 G655402:G655557 JB655402:JB655557 SX655402:SX655557 ACT655402:ACT655557 AMP655402:AMP655557 AWL655402:AWL655557 BGH655402:BGH655557 BQD655402:BQD655557 BZZ655402:BZZ655557 CJV655402:CJV655557 CTR655402:CTR655557 DDN655402:DDN655557 DNJ655402:DNJ655557 DXF655402:DXF655557 EHB655402:EHB655557 EQX655402:EQX655557 FAT655402:FAT655557 FKP655402:FKP655557 FUL655402:FUL655557 GEH655402:GEH655557 GOD655402:GOD655557 GXZ655402:GXZ655557 HHV655402:HHV655557 HRR655402:HRR655557 IBN655402:IBN655557 ILJ655402:ILJ655557 IVF655402:IVF655557 JFB655402:JFB655557 JOX655402:JOX655557 JYT655402:JYT655557 KIP655402:KIP655557 KSL655402:KSL655557 LCH655402:LCH655557 LMD655402:LMD655557 LVZ655402:LVZ655557 MFV655402:MFV655557 MPR655402:MPR655557 MZN655402:MZN655557 NJJ655402:NJJ655557 NTF655402:NTF655557 ODB655402:ODB655557 OMX655402:OMX655557 OWT655402:OWT655557 PGP655402:PGP655557 PQL655402:PQL655557 QAH655402:QAH655557 QKD655402:QKD655557 QTZ655402:QTZ655557 RDV655402:RDV655557 RNR655402:RNR655557 RXN655402:RXN655557 SHJ655402:SHJ655557 SRF655402:SRF655557 TBB655402:TBB655557 TKX655402:TKX655557 TUT655402:TUT655557 UEP655402:UEP655557 UOL655402:UOL655557 UYH655402:UYH655557 VID655402:VID655557 VRZ655402:VRZ655557 WBV655402:WBV655557 WLR655402:WLR655557 WVN655402:WVN655557 G720938:G721093 JB720938:JB721093 SX720938:SX721093 ACT720938:ACT721093 AMP720938:AMP721093 AWL720938:AWL721093 BGH720938:BGH721093 BQD720938:BQD721093 BZZ720938:BZZ721093 CJV720938:CJV721093 CTR720938:CTR721093 DDN720938:DDN721093 DNJ720938:DNJ721093 DXF720938:DXF721093 EHB720938:EHB721093 EQX720938:EQX721093 FAT720938:FAT721093 FKP720938:FKP721093 FUL720938:FUL721093 GEH720938:GEH721093 GOD720938:GOD721093 GXZ720938:GXZ721093 HHV720938:HHV721093 HRR720938:HRR721093 IBN720938:IBN721093 ILJ720938:ILJ721093 IVF720938:IVF721093 JFB720938:JFB721093 JOX720938:JOX721093 JYT720938:JYT721093 KIP720938:KIP721093 KSL720938:KSL721093 LCH720938:LCH721093 LMD720938:LMD721093 LVZ720938:LVZ721093 MFV720938:MFV721093 MPR720938:MPR721093 MZN720938:MZN721093 NJJ720938:NJJ721093 NTF720938:NTF721093 ODB720938:ODB721093 OMX720938:OMX721093 OWT720938:OWT721093 PGP720938:PGP721093 PQL720938:PQL721093 QAH720938:QAH721093 QKD720938:QKD721093 QTZ720938:QTZ721093 RDV720938:RDV721093 RNR720938:RNR721093 RXN720938:RXN721093 SHJ720938:SHJ721093 SRF720938:SRF721093 TBB720938:TBB721093 TKX720938:TKX721093 TUT720938:TUT721093 UEP720938:UEP721093 UOL720938:UOL721093 UYH720938:UYH721093 VID720938:VID721093 VRZ720938:VRZ721093 WBV720938:WBV721093 WLR720938:WLR721093 WVN720938:WVN721093 G786474:G786629 JB786474:JB786629 SX786474:SX786629 ACT786474:ACT786629 AMP786474:AMP786629 AWL786474:AWL786629 BGH786474:BGH786629 BQD786474:BQD786629 BZZ786474:BZZ786629 CJV786474:CJV786629 CTR786474:CTR786629 DDN786474:DDN786629 DNJ786474:DNJ786629 DXF786474:DXF786629 EHB786474:EHB786629 EQX786474:EQX786629 FAT786474:FAT786629 FKP786474:FKP786629 FUL786474:FUL786629 GEH786474:GEH786629 GOD786474:GOD786629 GXZ786474:GXZ786629 HHV786474:HHV786629 HRR786474:HRR786629 IBN786474:IBN786629 ILJ786474:ILJ786629 IVF786474:IVF786629 JFB786474:JFB786629 JOX786474:JOX786629 JYT786474:JYT786629 KIP786474:KIP786629 KSL786474:KSL786629 LCH786474:LCH786629 LMD786474:LMD786629 LVZ786474:LVZ786629 MFV786474:MFV786629 MPR786474:MPR786629 MZN786474:MZN786629 NJJ786474:NJJ786629 NTF786474:NTF786629 ODB786474:ODB786629 OMX786474:OMX786629 OWT786474:OWT786629 PGP786474:PGP786629 PQL786474:PQL786629 QAH786474:QAH786629 QKD786474:QKD786629 QTZ786474:QTZ786629 RDV786474:RDV786629 RNR786474:RNR786629 RXN786474:RXN786629 SHJ786474:SHJ786629 SRF786474:SRF786629 TBB786474:TBB786629 TKX786474:TKX786629 TUT786474:TUT786629 UEP786474:UEP786629 UOL786474:UOL786629 UYH786474:UYH786629 VID786474:VID786629 VRZ786474:VRZ786629 WBV786474:WBV786629 WLR786474:WLR786629 WVN786474:WVN786629 G852010:G852165 JB852010:JB852165 SX852010:SX852165 ACT852010:ACT852165 AMP852010:AMP852165 AWL852010:AWL852165 BGH852010:BGH852165 BQD852010:BQD852165 BZZ852010:BZZ852165 CJV852010:CJV852165 CTR852010:CTR852165 DDN852010:DDN852165 DNJ852010:DNJ852165 DXF852010:DXF852165 EHB852010:EHB852165 EQX852010:EQX852165 FAT852010:FAT852165 FKP852010:FKP852165 FUL852010:FUL852165 GEH852010:GEH852165 GOD852010:GOD852165 GXZ852010:GXZ852165 HHV852010:HHV852165 HRR852010:HRR852165 IBN852010:IBN852165 ILJ852010:ILJ852165 IVF852010:IVF852165 JFB852010:JFB852165 JOX852010:JOX852165 JYT852010:JYT852165 KIP852010:KIP852165 KSL852010:KSL852165 LCH852010:LCH852165 LMD852010:LMD852165 LVZ852010:LVZ852165 MFV852010:MFV852165 MPR852010:MPR852165 MZN852010:MZN852165 NJJ852010:NJJ852165 NTF852010:NTF852165 ODB852010:ODB852165 OMX852010:OMX852165 OWT852010:OWT852165 PGP852010:PGP852165 PQL852010:PQL852165 QAH852010:QAH852165 QKD852010:QKD852165 QTZ852010:QTZ852165 RDV852010:RDV852165 RNR852010:RNR852165 RXN852010:RXN852165 SHJ852010:SHJ852165 SRF852010:SRF852165 TBB852010:TBB852165 TKX852010:TKX852165 TUT852010:TUT852165 UEP852010:UEP852165 UOL852010:UOL852165 UYH852010:UYH852165 VID852010:VID852165 VRZ852010:VRZ852165 WBV852010:WBV852165 WLR852010:WLR852165 WVN852010:WVN852165 G917546:G917701 JB917546:JB917701 SX917546:SX917701 ACT917546:ACT917701 AMP917546:AMP917701 AWL917546:AWL917701 BGH917546:BGH917701 BQD917546:BQD917701 BZZ917546:BZZ917701 CJV917546:CJV917701 CTR917546:CTR917701 DDN917546:DDN917701 DNJ917546:DNJ917701 DXF917546:DXF917701 EHB917546:EHB917701 EQX917546:EQX917701 FAT917546:FAT917701 FKP917546:FKP917701 FUL917546:FUL917701 GEH917546:GEH917701 GOD917546:GOD917701 GXZ917546:GXZ917701 HHV917546:HHV917701 HRR917546:HRR917701 IBN917546:IBN917701 ILJ917546:ILJ917701 IVF917546:IVF917701 JFB917546:JFB917701 JOX917546:JOX917701 JYT917546:JYT917701 KIP917546:KIP917701 KSL917546:KSL917701 LCH917546:LCH917701 LMD917546:LMD917701 LVZ917546:LVZ917701 MFV917546:MFV917701 MPR917546:MPR917701 MZN917546:MZN917701 NJJ917546:NJJ917701 NTF917546:NTF917701 ODB917546:ODB917701 OMX917546:OMX917701 OWT917546:OWT917701 PGP917546:PGP917701 PQL917546:PQL917701 QAH917546:QAH917701 QKD917546:QKD917701 QTZ917546:QTZ917701 RDV917546:RDV917701 RNR917546:RNR917701 RXN917546:RXN917701 SHJ917546:SHJ917701 SRF917546:SRF917701 TBB917546:TBB917701 TKX917546:TKX917701 TUT917546:TUT917701 UEP917546:UEP917701 UOL917546:UOL917701 UYH917546:UYH917701 VID917546:VID917701 VRZ917546:VRZ917701 WBV917546:WBV917701 WLR917546:WLR917701 WVN917546:WVN917701 G983082:G983237 JB983082:JB983237 SX983082:SX983237 ACT983082:ACT983237 AMP983082:AMP983237 AWL983082:AWL983237 BGH983082:BGH983237 BQD983082:BQD983237 BZZ983082:BZZ983237 CJV983082:CJV983237 CTR983082:CTR983237 DDN983082:DDN983237 DNJ983082:DNJ983237 DXF983082:DXF983237 EHB983082:EHB983237 EQX983082:EQX983237 FAT983082:FAT983237 FKP983082:FKP983237 FUL983082:FUL983237 GEH983082:GEH983237 GOD983082:GOD983237 GXZ983082:GXZ983237 HHV983082:HHV983237 HRR983082:HRR983237 IBN983082:IBN983237 ILJ983082:ILJ983237 IVF983082:IVF983237 JFB983082:JFB983237 JOX983082:JOX983237 JYT983082:JYT983237 KIP983082:KIP983237 KSL983082:KSL983237 LCH983082:LCH983237 LMD983082:LMD983237 LVZ983082:LVZ983237 MFV983082:MFV983237 MPR983082:MPR983237 MZN983082:MZN983237 NJJ983082:NJJ983237 NTF983082:NTF983237 ODB983082:ODB983237 OMX983082:OMX983237 OWT983082:OWT983237 PGP983082:PGP983237 PQL983082:PQL983237 QAH983082:QAH983237 QKD983082:QKD983237 QTZ983082:QTZ983237 RDV983082:RDV983237 RNR983082:RNR983237 RXN983082:RXN983237 SHJ983082:SHJ983237 SRF983082:SRF983237 TBB983082:TBB983237 TKX983082:TKX983237 TUT983082:TUT983237 UEP983082:UEP983237 UOL983082:UOL983237 UYH983082:UYH983237 VID983082:VID983237 VRZ983082:VRZ983237 WBV983082:WBV983237 WLR983082:WLR983237 WVN983082:WVN983237" xr:uid="{00000000-0002-0000-0100-000001000000}">
      <formula1>$G$42:$G$197</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zoomScale="70" zoomScaleNormal="70" workbookViewId="0">
      <selection activeCell="C5" sqref="C5"/>
    </sheetView>
  </sheetViews>
  <sheetFormatPr defaultColWidth="71.1640625" defaultRowHeight="14" x14ac:dyDescent="0.55000000000000004"/>
  <cols>
    <col min="1" max="1" width="14.58203125" style="1" customWidth="1"/>
    <col min="2" max="2" width="23.08203125" style="1" customWidth="1"/>
    <col min="3" max="3" width="78.58203125" style="3" customWidth="1"/>
    <col min="4" max="4" width="4.08203125" style="3" customWidth="1"/>
    <col min="5" max="5" width="12.08203125" style="3" customWidth="1"/>
    <col min="6" max="6" width="4.08203125" style="3" customWidth="1"/>
    <col min="7" max="7" width="12.08203125" style="3" customWidth="1"/>
    <col min="8" max="8" width="4.08203125" style="3" customWidth="1"/>
    <col min="9" max="9" width="16.1640625" style="3" customWidth="1"/>
    <col min="10" max="10" width="4.08203125" style="3" customWidth="1"/>
    <col min="11" max="11" width="13.08203125" style="3" customWidth="1"/>
    <col min="12" max="12" width="4.08203125" style="3" customWidth="1"/>
    <col min="13" max="13" width="24.6640625" style="3" customWidth="1"/>
    <col min="14" max="14" width="71.1640625" style="1"/>
    <col min="15" max="15" width="3.6640625" style="1" customWidth="1"/>
    <col min="16" max="16" width="14.58203125" style="1" customWidth="1"/>
    <col min="17" max="16384" width="71.1640625" style="1"/>
  </cols>
  <sheetData>
    <row r="1" spans="1:14" ht="18.75" customHeight="1" x14ac:dyDescent="0.55000000000000004">
      <c r="A1" s="178" t="s">
        <v>147</v>
      </c>
      <c r="B1" s="178" t="s">
        <v>148</v>
      </c>
      <c r="C1" s="170" t="s">
        <v>120</v>
      </c>
      <c r="D1" s="172" t="s">
        <v>121</v>
      </c>
      <c r="E1" s="173"/>
      <c r="F1" s="173"/>
      <c r="G1" s="173"/>
      <c r="H1" s="173"/>
      <c r="I1" s="173"/>
      <c r="J1" s="173"/>
      <c r="K1" s="173"/>
      <c r="L1" s="173"/>
      <c r="M1" s="174"/>
      <c r="N1" s="170" t="s">
        <v>175</v>
      </c>
    </row>
    <row r="2" spans="1:14" ht="35" customHeight="1" x14ac:dyDescent="0.55000000000000004">
      <c r="A2" s="179"/>
      <c r="B2" s="179"/>
      <c r="C2" s="171"/>
      <c r="D2" s="175"/>
      <c r="E2" s="176"/>
      <c r="F2" s="176"/>
      <c r="G2" s="176"/>
      <c r="H2" s="176"/>
      <c r="I2" s="176"/>
      <c r="J2" s="176"/>
      <c r="K2" s="176"/>
      <c r="L2" s="176"/>
      <c r="M2" s="177"/>
      <c r="N2" s="171"/>
    </row>
    <row r="3" spans="1:14" s="6" customFormat="1" ht="46.25" customHeight="1" x14ac:dyDescent="0.55000000000000004">
      <c r="A3" s="36">
        <f>调查问卷!B19</f>
        <v>0</v>
      </c>
      <c r="B3" s="9">
        <f>调查问卷!C19</f>
        <v>0</v>
      </c>
      <c r="C3" s="37"/>
      <c r="D3" s="38"/>
      <c r="E3" s="132" t="s">
        <v>122</v>
      </c>
      <c r="F3" s="38"/>
      <c r="G3" s="133" t="s">
        <v>123</v>
      </c>
      <c r="H3" s="38"/>
      <c r="I3" s="133" t="s">
        <v>164</v>
      </c>
      <c r="J3" s="38"/>
      <c r="K3" s="133" t="s">
        <v>57</v>
      </c>
      <c r="L3" s="38"/>
      <c r="M3" s="39" t="s">
        <v>124</v>
      </c>
      <c r="N3" s="40"/>
    </row>
    <row r="6" spans="1:14" ht="12" customHeight="1" x14ac:dyDescent="0.55000000000000004"/>
    <row r="7" spans="1:14" ht="13.5" hidden="1" customHeight="1" x14ac:dyDescent="0.55000000000000004">
      <c r="C7" s="3" t="s">
        <v>165</v>
      </c>
      <c r="D7" s="41"/>
      <c r="E7" s="41"/>
      <c r="F7" s="41"/>
      <c r="G7" s="41"/>
      <c r="H7" s="41"/>
      <c r="I7" s="41"/>
      <c r="J7" s="41"/>
      <c r="K7" s="41"/>
      <c r="L7" s="41"/>
      <c r="M7" s="41"/>
    </row>
    <row r="8" spans="1:14" ht="18" hidden="1" x14ac:dyDescent="0.55000000000000004">
      <c r="C8" s="3" t="s">
        <v>166</v>
      </c>
      <c r="D8" s="41" t="s">
        <v>58</v>
      </c>
      <c r="E8" s="41"/>
      <c r="F8" s="41" t="s">
        <v>58</v>
      </c>
      <c r="G8" s="41"/>
      <c r="H8" s="41" t="s">
        <v>58</v>
      </c>
      <c r="I8" s="41"/>
      <c r="J8" s="41" t="s">
        <v>58</v>
      </c>
      <c r="K8" s="41"/>
      <c r="L8" s="41" t="s">
        <v>58</v>
      </c>
      <c r="M8" s="41"/>
    </row>
    <row r="9" spans="1:14" ht="41.75" hidden="1" customHeight="1" x14ac:dyDescent="0.55000000000000004">
      <c r="C9" s="3" t="s">
        <v>167</v>
      </c>
      <c r="D9" s="41"/>
      <c r="E9" s="41"/>
      <c r="F9" s="41"/>
      <c r="G9" s="41"/>
      <c r="H9" s="41"/>
      <c r="I9" s="41"/>
      <c r="J9" s="41"/>
      <c r="K9" s="41"/>
      <c r="L9" s="41"/>
      <c r="M9" s="41"/>
    </row>
  </sheetData>
  <sheetProtection algorithmName="SHA-512" hashValue="kmYyasne+ko3Fgqawh62lKl2bTU9kQbA2V/ZZR1mx6WkIE/p0YiPktH8VbpLo0VNDNt+IrS4BivvQm5k4q6GPw==" saltValue="Lhr37+WsHsu/gV1JO/bwQA=="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imeMode="halfAlpha" allowBlank="1" showInputMessage="1" showErrorMessage="1" sqref="B65468 B131004 B196540 B262076 B327612 B393148 B458684 B524220 B589756 B655292 B720828 B786364 B851900 B917436 B982972" xr:uid="{00000000-0002-0000-0200-000000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1000000}">
      <formula1>$C$7:$C$9</formula1>
    </dataValidation>
    <dataValidation type="list" allowBlank="1" showInputMessage="1" showErrorMessage="1" sqref="D3 F3 H3 J3 L3" xr:uid="{00000000-0002-0000-0200-000002000000}">
      <formula1>$D$7:$D$8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调查问卷</vt:lpstr>
      <vt:lpstr>SVHC</vt:lpstr>
      <vt:lpstr>特定邻苯二甲酸酯类不含有的回答</vt:lpstr>
      <vt:lpstr>调查问卷!Print_Area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一伸</dc:creator>
  <cp:lastModifiedBy>takano yutaka(高野 豊 TEC □本ソ□本サス環○本環戦)</cp:lastModifiedBy>
  <cp:lastPrinted>2020-03-13T00:38:21Z</cp:lastPrinted>
  <dcterms:created xsi:type="dcterms:W3CDTF">2020-02-10T07:45:47Z</dcterms:created>
  <dcterms:modified xsi:type="dcterms:W3CDTF">2025-02-06T08:10:37Z</dcterms:modified>
</cp:coreProperties>
</file>